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188" windowWidth="22032" windowHeight="88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7" i="1" l="1"/>
  <c r="D11" i="1"/>
  <c r="F11" i="1" s="1"/>
  <c r="H11" i="1"/>
  <c r="I11" i="1"/>
  <c r="M11" i="1"/>
  <c r="O11" i="1"/>
  <c r="P11" i="1"/>
  <c r="N45" i="1"/>
  <c r="O34" i="1"/>
  <c r="L34" i="1"/>
  <c r="I34" i="1"/>
  <c r="F34" i="1"/>
  <c r="O16" i="1"/>
  <c r="L16" i="1"/>
  <c r="I16" i="1"/>
  <c r="F16" i="1"/>
  <c r="P19" i="1"/>
  <c r="M19" i="1"/>
  <c r="J19" i="1"/>
  <c r="G19" i="1"/>
  <c r="D44" i="1"/>
  <c r="O44" i="1" s="1"/>
  <c r="D43" i="1"/>
  <c r="N43" i="1" s="1"/>
  <c r="D42" i="1"/>
  <c r="D41" i="1"/>
  <c r="O41" i="1" s="1"/>
  <c r="D40" i="1"/>
  <c r="O40" i="1" s="1"/>
  <c r="D39" i="1"/>
  <c r="N39" i="1" s="1"/>
  <c r="D38" i="1"/>
  <c r="Q38" i="1" s="1"/>
  <c r="D37" i="1"/>
  <c r="P37" i="1" s="1"/>
  <c r="D36" i="1"/>
  <c r="Q36" i="1" s="1"/>
  <c r="D34" i="1"/>
  <c r="D33" i="1"/>
  <c r="D32" i="1"/>
  <c r="O32" i="1" s="1"/>
  <c r="D30" i="1"/>
  <c r="O30" i="1" s="1"/>
  <c r="D29" i="1"/>
  <c r="I29" i="1" s="1"/>
  <c r="D28" i="1"/>
  <c r="P28" i="1" s="1"/>
  <c r="D27" i="1"/>
  <c r="D26" i="1"/>
  <c r="Q26" i="1" s="1"/>
  <c r="D25" i="1"/>
  <c r="D22" i="1"/>
  <c r="I22" i="1" s="1"/>
  <c r="D21" i="1"/>
  <c r="D20" i="1"/>
  <c r="F20" i="1" s="1"/>
  <c r="D19" i="1"/>
  <c r="D18" i="1"/>
  <c r="F18" i="1" s="1"/>
  <c r="D17" i="1"/>
  <c r="F17" i="1" s="1"/>
  <c r="D15" i="1"/>
  <c r="H15" i="1" s="1"/>
  <c r="D14" i="1"/>
  <c r="I14" i="1" s="1"/>
  <c r="D13" i="1"/>
  <c r="I13" i="1" s="1"/>
  <c r="G15" i="1" l="1"/>
  <c r="K11" i="1"/>
  <c r="Q22" i="1"/>
  <c r="Q40" i="1"/>
  <c r="O15" i="1"/>
  <c r="Q11" i="1"/>
  <c r="L11" i="1"/>
  <c r="G11" i="1"/>
  <c r="N15" i="1"/>
  <c r="I18" i="1"/>
  <c r="L22" i="1"/>
  <c r="Q30" i="1"/>
  <c r="P38" i="1"/>
  <c r="I26" i="1"/>
  <c r="K39" i="1"/>
  <c r="L43" i="1"/>
  <c r="N11" i="1"/>
  <c r="J11" i="1"/>
  <c r="O29" i="1"/>
  <c r="G43" i="1"/>
  <c r="J29" i="1"/>
  <c r="M15" i="1"/>
  <c r="Q15" i="1"/>
  <c r="K15" i="1"/>
  <c r="P18" i="1"/>
  <c r="M28" i="1"/>
  <c r="P39" i="1"/>
  <c r="Q43" i="1"/>
  <c r="J15" i="1"/>
  <c r="F15" i="1"/>
  <c r="N18" i="1"/>
  <c r="H18" i="1"/>
  <c r="O26" i="1"/>
  <c r="O28" i="1"/>
  <c r="I32" i="1"/>
  <c r="G36" i="1"/>
  <c r="K37" i="1"/>
  <c r="I38" i="1"/>
  <c r="G39" i="1"/>
  <c r="L39" i="1"/>
  <c r="Q39" i="1"/>
  <c r="G41" i="1"/>
  <c r="H43" i="1"/>
  <c r="M43" i="1"/>
  <c r="G44" i="1"/>
  <c r="N29" i="1"/>
  <c r="H29" i="1"/>
  <c r="G37" i="1"/>
  <c r="I15" i="1"/>
  <c r="H28" i="1"/>
  <c r="G30" i="1"/>
  <c r="K32" i="1"/>
  <c r="L36" i="1"/>
  <c r="L37" i="1"/>
  <c r="K38" i="1"/>
  <c r="H39" i="1"/>
  <c r="M39" i="1"/>
  <c r="G40" i="1"/>
  <c r="L41" i="1"/>
  <c r="I43" i="1"/>
  <c r="O43" i="1"/>
  <c r="L29" i="1"/>
  <c r="G29" i="1"/>
  <c r="P32" i="1"/>
  <c r="Q37" i="1"/>
  <c r="M18" i="1"/>
  <c r="P15" i="1"/>
  <c r="L15" i="1"/>
  <c r="J18" i="1"/>
  <c r="P22" i="1"/>
  <c r="I28" i="1"/>
  <c r="L30" i="1"/>
  <c r="O38" i="1"/>
  <c r="I39" i="1"/>
  <c r="O39" i="1"/>
  <c r="L40" i="1"/>
  <c r="K43" i="1"/>
  <c r="P43" i="1"/>
  <c r="P29" i="1"/>
  <c r="K29" i="1"/>
  <c r="F29" i="1"/>
  <c r="N36" i="1"/>
  <c r="J36" i="1"/>
  <c r="F36" i="1"/>
  <c r="N44" i="1"/>
  <c r="J44" i="1"/>
  <c r="F44" i="1"/>
  <c r="Q44" i="1"/>
  <c r="M44" i="1"/>
  <c r="I44" i="1"/>
  <c r="K26" i="1"/>
  <c r="H30" i="1"/>
  <c r="H36" i="1"/>
  <c r="M36" i="1"/>
  <c r="H40" i="1"/>
  <c r="M40" i="1"/>
  <c r="H44" i="1"/>
  <c r="P44" i="1"/>
  <c r="Q18" i="1"/>
  <c r="L18" i="1"/>
  <c r="N32" i="1"/>
  <c r="J32" i="1"/>
  <c r="F32" i="1"/>
  <c r="N37" i="1"/>
  <c r="J37" i="1"/>
  <c r="F37" i="1"/>
  <c r="N41" i="1"/>
  <c r="J41" i="1"/>
  <c r="F41" i="1"/>
  <c r="Q41" i="1"/>
  <c r="M41" i="1"/>
  <c r="I41" i="1"/>
  <c r="G26" i="1"/>
  <c r="L26" i="1"/>
  <c r="K28" i="1"/>
  <c r="I30" i="1"/>
  <c r="G32" i="1"/>
  <c r="L32" i="1"/>
  <c r="Q32" i="1"/>
  <c r="I36" i="1"/>
  <c r="O36" i="1"/>
  <c r="H37" i="1"/>
  <c r="M37" i="1"/>
  <c r="G38" i="1"/>
  <c r="L38" i="1"/>
  <c r="I40" i="1"/>
  <c r="H41" i="1"/>
  <c r="P41" i="1"/>
  <c r="K44" i="1"/>
  <c r="N26" i="1"/>
  <c r="J26" i="1"/>
  <c r="F26" i="1"/>
  <c r="N30" i="1"/>
  <c r="J30" i="1"/>
  <c r="F30" i="1"/>
  <c r="N40" i="1"/>
  <c r="J40" i="1"/>
  <c r="F40" i="1"/>
  <c r="P26" i="1"/>
  <c r="M30" i="1"/>
  <c r="G18" i="1"/>
  <c r="K18" i="1"/>
  <c r="O18" i="1"/>
  <c r="F22" i="1"/>
  <c r="M22" i="1"/>
  <c r="N28" i="1"/>
  <c r="J28" i="1"/>
  <c r="F28" i="1"/>
  <c r="N38" i="1"/>
  <c r="J38" i="1"/>
  <c r="F38" i="1"/>
  <c r="H26" i="1"/>
  <c r="M26" i="1"/>
  <c r="G28" i="1"/>
  <c r="L28" i="1"/>
  <c r="Q28" i="1"/>
  <c r="K30" i="1"/>
  <c r="P30" i="1"/>
  <c r="H32" i="1"/>
  <c r="M32" i="1"/>
  <c r="K36" i="1"/>
  <c r="P36" i="1"/>
  <c r="I37" i="1"/>
  <c r="O37" i="1"/>
  <c r="H38" i="1"/>
  <c r="M38" i="1"/>
  <c r="K40" i="1"/>
  <c r="P40" i="1"/>
  <c r="K41" i="1"/>
  <c r="L44" i="1"/>
  <c r="F39" i="1"/>
  <c r="J39" i="1"/>
  <c r="F43" i="1"/>
  <c r="J43" i="1"/>
  <c r="Q29" i="1"/>
  <c r="M29" i="1"/>
  <c r="H22" i="1"/>
  <c r="O22" i="1"/>
  <c r="K22" i="1"/>
  <c r="G22" i="1"/>
  <c r="N22" i="1"/>
  <c r="J22" i="1"/>
  <c r="Q20" i="1"/>
  <c r="M20" i="1"/>
  <c r="I20" i="1"/>
  <c r="P20" i="1"/>
  <c r="L20" i="1"/>
  <c r="H20" i="1"/>
  <c r="O20" i="1"/>
  <c r="K20" i="1"/>
  <c r="G20" i="1"/>
  <c r="N20" i="1"/>
  <c r="J20" i="1"/>
  <c r="O17" i="1"/>
  <c r="Q17" i="1"/>
  <c r="M17" i="1"/>
  <c r="I17" i="1"/>
  <c r="P17" i="1"/>
  <c r="L17" i="1"/>
  <c r="H17" i="1"/>
  <c r="K17" i="1"/>
  <c r="G17" i="1"/>
  <c r="N17" i="1"/>
  <c r="J17" i="1"/>
  <c r="P14" i="1"/>
  <c r="L14" i="1"/>
  <c r="H14" i="1"/>
  <c r="O14" i="1"/>
  <c r="K14" i="1"/>
  <c r="G14" i="1"/>
  <c r="N14" i="1"/>
  <c r="J14" i="1"/>
  <c r="F14" i="1"/>
  <c r="Q14" i="1"/>
  <c r="M14" i="1"/>
  <c r="P13" i="1"/>
  <c r="L13" i="1"/>
  <c r="H13" i="1"/>
  <c r="O13" i="1"/>
  <c r="K13" i="1"/>
  <c r="G13" i="1"/>
  <c r="N13" i="1"/>
  <c r="J13" i="1"/>
  <c r="F13" i="1"/>
  <c r="Q13" i="1"/>
  <c r="M13" i="1"/>
  <c r="D48" i="1"/>
  <c r="D47" i="1"/>
  <c r="D46" i="1"/>
  <c r="D45" i="1"/>
  <c r="D35" i="1"/>
  <c r="D31" i="1"/>
  <c r="D24" i="1"/>
  <c r="O23" i="1"/>
  <c r="L23" i="1"/>
  <c r="I23" i="1"/>
  <c r="F23" i="1"/>
  <c r="D23" i="1"/>
  <c r="D16" i="1"/>
  <c r="D12" i="1"/>
  <c r="D10" i="1"/>
  <c r="Q10" i="1" s="1"/>
  <c r="D9" i="1"/>
  <c r="Q9" i="1" s="1"/>
  <c r="D8" i="1"/>
  <c r="N46" i="1" l="1"/>
  <c r="J46" i="1"/>
  <c r="F46" i="1"/>
  <c r="Q46" i="1"/>
  <c r="M46" i="1"/>
  <c r="I46" i="1"/>
  <c r="P46" i="1"/>
  <c r="H46" i="1"/>
  <c r="O46" i="1"/>
  <c r="G46" i="1"/>
  <c r="L46" i="1"/>
  <c r="K46" i="1"/>
  <c r="P12" i="1"/>
  <c r="D49" i="1"/>
  <c r="N47" i="1"/>
  <c r="J47" i="1"/>
  <c r="F47" i="1"/>
  <c r="Q47" i="1"/>
  <c r="M47" i="1"/>
  <c r="I47" i="1"/>
  <c r="L47" i="1"/>
  <c r="G47" i="1"/>
  <c r="K47" i="1"/>
  <c r="P47" i="1"/>
  <c r="H47" i="1"/>
  <c r="O47" i="1"/>
  <c r="N35" i="1"/>
  <c r="J35" i="1"/>
  <c r="F35" i="1"/>
  <c r="Q35" i="1"/>
  <c r="L35" i="1"/>
  <c r="G35" i="1"/>
  <c r="H35" i="1"/>
  <c r="P35" i="1"/>
  <c r="K35" i="1"/>
  <c r="O35" i="1"/>
  <c r="I35" i="1"/>
  <c r="M35" i="1"/>
  <c r="N48" i="1"/>
  <c r="J48" i="1"/>
  <c r="F48" i="1"/>
  <c r="Q48" i="1"/>
  <c r="M48" i="1"/>
  <c r="I48" i="1"/>
  <c r="P48" i="1"/>
  <c r="H48" i="1"/>
  <c r="O48" i="1"/>
  <c r="G48" i="1"/>
  <c r="L48" i="1"/>
  <c r="K48" i="1"/>
  <c r="N24" i="1"/>
  <c r="J24" i="1"/>
  <c r="F24" i="1"/>
  <c r="O24" i="1"/>
  <c r="I24" i="1"/>
  <c r="Q24" i="1"/>
  <c r="G24" i="1"/>
  <c r="P24" i="1"/>
  <c r="M24" i="1"/>
  <c r="H24" i="1"/>
  <c r="L24" i="1"/>
  <c r="K24" i="1"/>
  <c r="N31" i="1"/>
  <c r="J31" i="1"/>
  <c r="F31" i="1"/>
  <c r="O31" i="1"/>
  <c r="I31" i="1"/>
  <c r="L31" i="1"/>
  <c r="K31" i="1"/>
  <c r="M31" i="1"/>
  <c r="H31" i="1"/>
  <c r="Q31" i="1"/>
  <c r="G31" i="1"/>
  <c r="P31" i="1"/>
  <c r="L9" i="1"/>
  <c r="N9" i="1"/>
  <c r="G9" i="1"/>
  <c r="H9" i="1"/>
  <c r="F10" i="1"/>
  <c r="J10" i="1"/>
  <c r="J9" i="1"/>
  <c r="O9" i="1"/>
  <c r="F9" i="1"/>
  <c r="K9" i="1"/>
  <c r="P9" i="1"/>
  <c r="N10" i="1"/>
  <c r="Q12" i="1"/>
  <c r="I12" i="1"/>
  <c r="M12" i="1"/>
  <c r="G10" i="1"/>
  <c r="K10" i="1"/>
  <c r="O10" i="1"/>
  <c r="F12" i="1"/>
  <c r="J12" i="1"/>
  <c r="N12" i="1"/>
  <c r="N49" i="1" s="1"/>
  <c r="I9" i="1"/>
  <c r="M9" i="1"/>
  <c r="H10" i="1"/>
  <c r="L10" i="1"/>
  <c r="P10" i="1"/>
  <c r="G12" i="1"/>
  <c r="K12" i="1"/>
  <c r="O12" i="1"/>
  <c r="I10" i="1"/>
  <c r="M10" i="1"/>
  <c r="H12" i="1"/>
  <c r="L12" i="1"/>
  <c r="I49" i="1" l="1"/>
  <c r="H49" i="1"/>
  <c r="K49" i="1"/>
  <c r="J49" i="1"/>
  <c r="L49" i="1"/>
  <c r="O49" i="1"/>
  <c r="Q49" i="1"/>
  <c r="G49" i="1"/>
  <c r="F49" i="1"/>
  <c r="M49" i="1"/>
  <c r="P49" i="1"/>
</calcChain>
</file>

<file path=xl/sharedStrings.xml><?xml version="1.0" encoding="utf-8"?>
<sst xmlns="http://schemas.openxmlformats.org/spreadsheetml/2006/main" count="104" uniqueCount="63">
  <si>
    <t>Weekly</t>
  </si>
  <si>
    <t>Fortnightly</t>
  </si>
  <si>
    <t>Monthly</t>
  </si>
  <si>
    <t>Quarterly</t>
  </si>
  <si>
    <t>Annually</t>
  </si>
  <si>
    <t>Monthly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</si>
  <si>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</si>
  <si>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</si>
  <si>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</si>
  <si>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</si>
  <si>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</si>
  <si>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</si>
  <si>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</si>
  <si>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</si>
  <si>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</si>
  <si>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</si>
  <si>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</si>
  <si>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</si>
  <si>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Electricity</t>
  </si>
  <si>
    <t>Gas</t>
  </si>
  <si>
    <t>Accounting Fees</t>
  </si>
  <si>
    <t>Advertising</t>
  </si>
  <si>
    <t>Bank Charges</t>
  </si>
  <si>
    <t>Computer Consumables</t>
  </si>
  <si>
    <t>Insurance</t>
  </si>
  <si>
    <t>Interest Expense</t>
  </si>
  <si>
    <t>Internet Fees</t>
  </si>
  <si>
    <t>Lease Expenses</t>
  </si>
  <si>
    <t>Office Supplies</t>
  </si>
  <si>
    <t>Rental Expense</t>
  </si>
  <si>
    <t>Repairs and Maintenance</t>
  </si>
  <si>
    <t>Travel Overseas</t>
  </si>
  <si>
    <t xml:space="preserve">Wages and Salaries </t>
  </si>
  <si>
    <t>Wages oncosts</t>
  </si>
  <si>
    <t>Cleaning Expenses</t>
  </si>
  <si>
    <t>Consultant Expenses</t>
  </si>
  <si>
    <t>Couriers</t>
  </si>
  <si>
    <t>Customer Consumables</t>
  </si>
  <si>
    <t>Equipment Rental</t>
  </si>
  <si>
    <t>Freight Fees</t>
  </si>
  <si>
    <t>Hire Purchase Payments</t>
  </si>
  <si>
    <t xml:space="preserve">Motor Vehicle rego &amp; insurance </t>
  </si>
  <si>
    <t>Motor Vehicle Fuel</t>
  </si>
  <si>
    <t>Motor Vehicle Repairs &amp; Maint</t>
  </si>
  <si>
    <t>Motor Vehicle Tolls</t>
  </si>
  <si>
    <t>Parking</t>
  </si>
  <si>
    <t>Professional Memberships</t>
  </si>
  <si>
    <t>License Fees</t>
  </si>
  <si>
    <t>Rates</t>
  </si>
  <si>
    <t>Replacements</t>
  </si>
  <si>
    <t>Security Expenses</t>
  </si>
  <si>
    <t>Staff Amenities</t>
  </si>
  <si>
    <t>Storage Expenses</t>
  </si>
  <si>
    <t>Subcontractor Expenses</t>
  </si>
  <si>
    <t>Subscription and Dues</t>
  </si>
  <si>
    <t>Travel Domestic</t>
  </si>
  <si>
    <t>Website expenses</t>
  </si>
  <si>
    <t>Telephone (inc mobile)</t>
  </si>
  <si>
    <t>Merchant Fees</t>
  </si>
  <si>
    <t>Estimate</t>
  </si>
  <si>
    <t>Type of Expense</t>
  </si>
  <si>
    <t>Freqency</t>
  </si>
  <si>
    <t xml:space="preserve">Total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</si>
</sst>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0" xfId="0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zoomScale="85" zoomScaleNormal="85" workbookViewId="0">
      <selection activeCell="B39" sqref="B39"/>
    </sheetView>
  </sheetViews>
  <sheetFormatPr defaultRowHeight="14.4" x14ac:dyDescent="0.3"/>
  <cols>
    <col min="1" max="1" width="36.33203125" customWidth="1"/>
    <col min="2" max="2" width="17.88671875" customWidth="1"/>
    <col min="4" max="4" width="13.88671875" style="1" customWidth="1"/>
  </cols>
  <sheetData>
    <row r="1" spans="1:17" ht="15" x14ac:dyDescent="0.25">
      <c r="A1" t="s">
        <v>0</v>
      </c>
    </row>
    <row r="2" spans="1:17" ht="15" x14ac:dyDescent="0.25">
      <c r="A2" t="s">
        <v>1</v>
      </c>
    </row>
    <row r="3" spans="1:17" ht="15" x14ac:dyDescent="0.25">
      <c r="A3" t="s">
        <v>2</v>
      </c>
    </row>
    <row r="4" spans="1:17" ht="15" x14ac:dyDescent="0.25">
      <c r="A4" t="s">
        <v>3</v>
      </c>
    </row>
    <row r="5" spans="1:17" ht="15" x14ac:dyDescent="0.25">
      <c r="A5" t="s">
        <v>4</v>
      </c>
    </row>
    <row r="7" spans="1:17" ht="15" x14ac:dyDescent="0.25">
      <c r="A7" s="2" t="s">
        <v>60</v>
      </c>
      <c r="B7" s="2" t="s">
        <v>61</v>
      </c>
      <c r="C7" s="5" t="s">
        <v>59</v>
      </c>
      <c r="D7" s="5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O7" s="6" t="s">
        <v>15</v>
      </c>
      <c r="P7" s="6" t="s">
        <v>16</v>
      </c>
      <c r="Q7" s="6" t="s">
        <v>17</v>
      </c>
    </row>
    <row r="8" spans="1:17" ht="15" x14ac:dyDescent="0.25">
      <c r="A8" s="4" t="s">
        <v>20</v>
      </c>
      <c r="B8" t="s">
        <v>4</v>
      </c>
      <c r="C8" s="1">
        <v>1500</v>
      </c>
      <c r="D8" s="1">
        <f t="shared" ref="D8:D48" si="0">IF(B8="Weekly",(C8*52)/12,IF(B8="Monthly",C8,IF(B8="Fortnightly",(C8*26/12),IF(B8="Quarterly",(C8*4)/12, IF(B8="Annually", C8/12)))))</f>
        <v>125</v>
      </c>
      <c r="F8" s="1"/>
      <c r="G8" s="1"/>
      <c r="H8" s="1"/>
      <c r="I8" s="1"/>
      <c r="J8" s="1"/>
      <c r="K8" s="1"/>
      <c r="L8" s="1"/>
      <c r="M8" s="1"/>
      <c r="N8" s="1"/>
      <c r="O8" s="1">
        <v>1500</v>
      </c>
      <c r="P8" s="1"/>
      <c r="Q8" s="1"/>
    </row>
    <row r="9" spans="1:17" ht="15" x14ac:dyDescent="0.25">
      <c r="A9" s="4" t="s">
        <v>21</v>
      </c>
      <c r="B9" t="s">
        <v>2</v>
      </c>
      <c r="C9" s="1">
        <v>1200</v>
      </c>
      <c r="D9" s="1">
        <f t="shared" si="0"/>
        <v>1200</v>
      </c>
      <c r="F9" s="1">
        <f t="shared" ref="F9:Q15" si="1">$D9</f>
        <v>1200</v>
      </c>
      <c r="G9" s="1">
        <f t="shared" si="1"/>
        <v>1200</v>
      </c>
      <c r="H9" s="1">
        <f t="shared" si="1"/>
        <v>1200</v>
      </c>
      <c r="I9" s="1">
        <f t="shared" si="1"/>
        <v>1200</v>
      </c>
      <c r="J9" s="1">
        <f t="shared" si="1"/>
        <v>1200</v>
      </c>
      <c r="K9" s="1">
        <f t="shared" si="1"/>
        <v>1200</v>
      </c>
      <c r="L9" s="1">
        <f t="shared" si="1"/>
        <v>1200</v>
      </c>
      <c r="M9" s="1">
        <f t="shared" si="1"/>
        <v>1200</v>
      </c>
      <c r="N9" s="1">
        <f t="shared" si="1"/>
        <v>1200</v>
      </c>
      <c r="O9" s="1">
        <f t="shared" si="1"/>
        <v>1200</v>
      </c>
      <c r="P9" s="1">
        <f t="shared" si="1"/>
        <v>1200</v>
      </c>
      <c r="Q9" s="1">
        <f t="shared" si="1"/>
        <v>1200</v>
      </c>
    </row>
    <row r="10" spans="1:17" ht="15" x14ac:dyDescent="0.25">
      <c r="A10" s="4" t="s">
        <v>22</v>
      </c>
      <c r="B10" t="s">
        <v>2</v>
      </c>
      <c r="C10" s="1">
        <v>100</v>
      </c>
      <c r="D10" s="1">
        <f t="shared" si="0"/>
        <v>100</v>
      </c>
      <c r="F10" s="1">
        <f t="shared" si="1"/>
        <v>100</v>
      </c>
      <c r="G10" s="1">
        <f t="shared" si="1"/>
        <v>100</v>
      </c>
      <c r="H10" s="1">
        <f t="shared" si="1"/>
        <v>100</v>
      </c>
      <c r="I10" s="1">
        <f t="shared" si="1"/>
        <v>100</v>
      </c>
      <c r="J10" s="1">
        <f t="shared" si="1"/>
        <v>100</v>
      </c>
      <c r="K10" s="1">
        <f t="shared" si="1"/>
        <v>100</v>
      </c>
      <c r="L10" s="1">
        <f t="shared" si="1"/>
        <v>100</v>
      </c>
      <c r="M10" s="1">
        <f t="shared" si="1"/>
        <v>100</v>
      </c>
      <c r="N10" s="1">
        <f t="shared" si="1"/>
        <v>100</v>
      </c>
      <c r="O10" s="1">
        <f t="shared" si="1"/>
        <v>100</v>
      </c>
      <c r="P10" s="1">
        <f t="shared" si="1"/>
        <v>100</v>
      </c>
      <c r="Q10" s="1">
        <f t="shared" si="1"/>
        <v>100</v>
      </c>
    </row>
    <row r="11" spans="1:17" ht="15" x14ac:dyDescent="0.25">
      <c r="A11" s="4" t="s">
        <v>34</v>
      </c>
      <c r="B11" t="s">
        <v>0</v>
      </c>
      <c r="C11" s="1">
        <v>50</v>
      </c>
      <c r="D11" s="1">
        <f t="shared" si="0"/>
        <v>216.66666666666666</v>
      </c>
      <c r="F11" s="1">
        <f t="shared" si="1"/>
        <v>216.66666666666666</v>
      </c>
      <c r="G11" s="1">
        <f t="shared" si="1"/>
        <v>216.66666666666666</v>
      </c>
      <c r="H11" s="1">
        <f t="shared" si="1"/>
        <v>216.66666666666666</v>
      </c>
      <c r="I11" s="1">
        <f t="shared" si="1"/>
        <v>216.66666666666666</v>
      </c>
      <c r="J11" s="1">
        <f t="shared" si="1"/>
        <v>216.66666666666666</v>
      </c>
      <c r="K11" s="1">
        <f t="shared" si="1"/>
        <v>216.66666666666666</v>
      </c>
      <c r="L11" s="1">
        <f t="shared" si="1"/>
        <v>216.66666666666666</v>
      </c>
      <c r="M11" s="1">
        <f t="shared" si="1"/>
        <v>216.66666666666666</v>
      </c>
      <c r="N11" s="1">
        <f t="shared" si="1"/>
        <v>216.66666666666666</v>
      </c>
      <c r="O11" s="1">
        <f t="shared" si="1"/>
        <v>216.66666666666666</v>
      </c>
      <c r="P11" s="1">
        <f t="shared" si="1"/>
        <v>216.66666666666666</v>
      </c>
      <c r="Q11" s="1">
        <f t="shared" si="1"/>
        <v>216.66666666666666</v>
      </c>
    </row>
    <row r="12" spans="1:17" ht="15" x14ac:dyDescent="0.25">
      <c r="A12" s="4" t="s">
        <v>23</v>
      </c>
      <c r="B12" t="s">
        <v>2</v>
      </c>
      <c r="C12" s="1">
        <v>150</v>
      </c>
      <c r="D12" s="1">
        <f t="shared" si="0"/>
        <v>150</v>
      </c>
      <c r="F12" s="1">
        <f t="shared" si="1"/>
        <v>150</v>
      </c>
      <c r="G12" s="1">
        <f t="shared" si="1"/>
        <v>150</v>
      </c>
      <c r="H12" s="1">
        <f t="shared" si="1"/>
        <v>150</v>
      </c>
      <c r="I12" s="1">
        <f t="shared" si="1"/>
        <v>150</v>
      </c>
      <c r="J12" s="1">
        <f t="shared" si="1"/>
        <v>150</v>
      </c>
      <c r="K12" s="1">
        <f t="shared" si="1"/>
        <v>150</v>
      </c>
      <c r="L12" s="1">
        <f t="shared" si="1"/>
        <v>150</v>
      </c>
      <c r="M12" s="1">
        <f t="shared" si="1"/>
        <v>150</v>
      </c>
      <c r="N12" s="1">
        <f t="shared" si="1"/>
        <v>150</v>
      </c>
      <c r="O12" s="1">
        <f t="shared" si="1"/>
        <v>150</v>
      </c>
      <c r="P12" s="1">
        <f t="shared" si="1"/>
        <v>150</v>
      </c>
      <c r="Q12" s="1">
        <f t="shared" si="1"/>
        <v>150</v>
      </c>
    </row>
    <row r="13" spans="1:17" ht="15" x14ac:dyDescent="0.25">
      <c r="A13" s="4" t="s">
        <v>35</v>
      </c>
      <c r="B13" t="s">
        <v>2</v>
      </c>
      <c r="C13" s="1">
        <v>300</v>
      </c>
      <c r="D13" s="1">
        <f t="shared" si="0"/>
        <v>300</v>
      </c>
      <c r="F13" s="1">
        <f t="shared" si="1"/>
        <v>300</v>
      </c>
      <c r="G13" s="1">
        <f t="shared" si="1"/>
        <v>300</v>
      </c>
      <c r="H13" s="1">
        <f t="shared" si="1"/>
        <v>300</v>
      </c>
      <c r="I13" s="1">
        <f t="shared" si="1"/>
        <v>300</v>
      </c>
      <c r="J13" s="1">
        <f t="shared" si="1"/>
        <v>300</v>
      </c>
      <c r="K13" s="1">
        <f t="shared" si="1"/>
        <v>300</v>
      </c>
      <c r="L13" s="1">
        <f t="shared" si="1"/>
        <v>300</v>
      </c>
      <c r="M13" s="1">
        <f t="shared" si="1"/>
        <v>300</v>
      </c>
      <c r="N13" s="1">
        <f t="shared" si="1"/>
        <v>300</v>
      </c>
      <c r="O13" s="1">
        <f t="shared" si="1"/>
        <v>300</v>
      </c>
      <c r="P13" s="1">
        <f t="shared" si="1"/>
        <v>300</v>
      </c>
      <c r="Q13" s="1">
        <f t="shared" si="1"/>
        <v>300</v>
      </c>
    </row>
    <row r="14" spans="1:17" ht="15" x14ac:dyDescent="0.25">
      <c r="A14" s="4" t="s">
        <v>36</v>
      </c>
      <c r="B14" t="s">
        <v>2</v>
      </c>
      <c r="C14" s="1">
        <v>80</v>
      </c>
      <c r="D14" s="1">
        <f t="shared" si="0"/>
        <v>80</v>
      </c>
      <c r="F14" s="1">
        <f t="shared" si="1"/>
        <v>80</v>
      </c>
      <c r="G14" s="1">
        <f t="shared" si="1"/>
        <v>80</v>
      </c>
      <c r="H14" s="1">
        <f t="shared" si="1"/>
        <v>80</v>
      </c>
      <c r="I14" s="1">
        <f t="shared" si="1"/>
        <v>80</v>
      </c>
      <c r="J14" s="1">
        <f t="shared" si="1"/>
        <v>80</v>
      </c>
      <c r="K14" s="1">
        <f t="shared" si="1"/>
        <v>80</v>
      </c>
      <c r="L14" s="1">
        <f t="shared" si="1"/>
        <v>80</v>
      </c>
      <c r="M14" s="1">
        <f t="shared" si="1"/>
        <v>80</v>
      </c>
      <c r="N14" s="1">
        <f t="shared" si="1"/>
        <v>80</v>
      </c>
      <c r="O14" s="1">
        <f t="shared" si="1"/>
        <v>80</v>
      </c>
      <c r="P14" s="1">
        <f t="shared" si="1"/>
        <v>80</v>
      </c>
      <c r="Q14" s="1">
        <f t="shared" si="1"/>
        <v>80</v>
      </c>
    </row>
    <row r="15" spans="1:17" ht="15" x14ac:dyDescent="0.25">
      <c r="A15" s="4" t="s">
        <v>37</v>
      </c>
      <c r="B15" t="s">
        <v>2</v>
      </c>
      <c r="C15" s="1">
        <v>60</v>
      </c>
      <c r="D15" s="1">
        <f t="shared" si="0"/>
        <v>60</v>
      </c>
      <c r="F15" s="1">
        <f t="shared" si="1"/>
        <v>60</v>
      </c>
      <c r="G15" s="1">
        <f t="shared" si="1"/>
        <v>60</v>
      </c>
      <c r="H15" s="1">
        <f t="shared" si="1"/>
        <v>60</v>
      </c>
      <c r="I15" s="1">
        <f t="shared" si="1"/>
        <v>60</v>
      </c>
      <c r="J15" s="1">
        <f t="shared" si="1"/>
        <v>60</v>
      </c>
      <c r="K15" s="1">
        <f t="shared" si="1"/>
        <v>60</v>
      </c>
      <c r="L15" s="1">
        <f t="shared" si="1"/>
        <v>60</v>
      </c>
      <c r="M15" s="1">
        <f t="shared" si="1"/>
        <v>60</v>
      </c>
      <c r="N15" s="1">
        <f t="shared" si="1"/>
        <v>60</v>
      </c>
      <c r="O15" s="1">
        <f t="shared" si="1"/>
        <v>60</v>
      </c>
      <c r="P15" s="1">
        <f t="shared" si="1"/>
        <v>60</v>
      </c>
      <c r="Q15" s="1">
        <f t="shared" si="1"/>
        <v>60</v>
      </c>
    </row>
    <row r="16" spans="1:17" ht="15" x14ac:dyDescent="0.25">
      <c r="A16" s="4" t="s">
        <v>18</v>
      </c>
      <c r="B16" t="s">
        <v>3</v>
      </c>
      <c r="C16" s="1">
        <v>500</v>
      </c>
      <c r="D16" s="1">
        <f t="shared" si="0"/>
        <v>166.66666666666666</v>
      </c>
      <c r="F16" s="1">
        <f>$C16</f>
        <v>500</v>
      </c>
      <c r="G16" s="1"/>
      <c r="H16" s="1"/>
      <c r="I16" s="1">
        <f>$C16</f>
        <v>500</v>
      </c>
      <c r="J16" s="1"/>
      <c r="K16" s="1"/>
      <c r="L16" s="1">
        <f>$C16</f>
        <v>500</v>
      </c>
      <c r="M16" s="1"/>
      <c r="N16" s="1"/>
      <c r="O16" s="1">
        <f>$C16</f>
        <v>500</v>
      </c>
      <c r="P16" s="1"/>
      <c r="Q16" s="1"/>
    </row>
    <row r="17" spans="1:17" ht="15" x14ac:dyDescent="0.25">
      <c r="A17" s="4" t="s">
        <v>38</v>
      </c>
      <c r="B17" t="s">
        <v>2</v>
      </c>
      <c r="C17" s="1">
        <v>200</v>
      </c>
      <c r="D17" s="1">
        <f t="shared" si="0"/>
        <v>200</v>
      </c>
      <c r="F17" s="1">
        <f t="shared" ref="F17:Q18" si="2">$D17</f>
        <v>200</v>
      </c>
      <c r="G17" s="1">
        <f t="shared" si="2"/>
        <v>200</v>
      </c>
      <c r="H17" s="1">
        <f t="shared" si="2"/>
        <v>200</v>
      </c>
      <c r="I17" s="1">
        <f t="shared" si="2"/>
        <v>200</v>
      </c>
      <c r="J17" s="1">
        <f t="shared" si="2"/>
        <v>200</v>
      </c>
      <c r="K17" s="1">
        <f t="shared" si="2"/>
        <v>200</v>
      </c>
      <c r="L17" s="1">
        <f t="shared" si="2"/>
        <v>200</v>
      </c>
      <c r="M17" s="1">
        <f t="shared" si="2"/>
        <v>200</v>
      </c>
      <c r="N17" s="1">
        <f t="shared" si="2"/>
        <v>200</v>
      </c>
      <c r="O17" s="1">
        <f t="shared" si="2"/>
        <v>200</v>
      </c>
      <c r="P17" s="1">
        <f t="shared" si="2"/>
        <v>200</v>
      </c>
      <c r="Q17" s="1">
        <f t="shared" si="2"/>
        <v>200</v>
      </c>
    </row>
    <row r="18" spans="1:17" ht="15" x14ac:dyDescent="0.25">
      <c r="A18" s="4" t="s">
        <v>39</v>
      </c>
      <c r="B18" t="s">
        <v>2</v>
      </c>
      <c r="C18" s="1">
        <v>300</v>
      </c>
      <c r="D18" s="1">
        <f t="shared" si="0"/>
        <v>300</v>
      </c>
      <c r="F18" s="1">
        <f t="shared" si="2"/>
        <v>300</v>
      </c>
      <c r="G18" s="1">
        <f t="shared" si="2"/>
        <v>300</v>
      </c>
      <c r="H18" s="1">
        <f t="shared" si="2"/>
        <v>300</v>
      </c>
      <c r="I18" s="1">
        <f t="shared" si="2"/>
        <v>300</v>
      </c>
      <c r="J18" s="1">
        <f t="shared" si="2"/>
        <v>300</v>
      </c>
      <c r="K18" s="1">
        <f t="shared" si="2"/>
        <v>300</v>
      </c>
      <c r="L18" s="1">
        <f t="shared" si="2"/>
        <v>300</v>
      </c>
      <c r="M18" s="1">
        <f t="shared" si="2"/>
        <v>300</v>
      </c>
      <c r="N18" s="1">
        <f t="shared" si="2"/>
        <v>300</v>
      </c>
      <c r="O18" s="1">
        <f t="shared" si="2"/>
        <v>300</v>
      </c>
      <c r="P18" s="1">
        <f t="shared" si="2"/>
        <v>300</v>
      </c>
      <c r="Q18" s="1">
        <f t="shared" si="2"/>
        <v>300</v>
      </c>
    </row>
    <row r="19" spans="1:17" ht="15" x14ac:dyDescent="0.25">
      <c r="A19" s="4" t="s">
        <v>19</v>
      </c>
      <c r="B19" t="s">
        <v>3</v>
      </c>
      <c r="C19" s="1">
        <v>300</v>
      </c>
      <c r="D19" s="1">
        <f t="shared" si="0"/>
        <v>100</v>
      </c>
      <c r="F19" s="1"/>
      <c r="G19" s="1">
        <f>$C19</f>
        <v>300</v>
      </c>
      <c r="H19" s="1"/>
      <c r="I19" s="1"/>
      <c r="J19" s="1">
        <f>$C19</f>
        <v>300</v>
      </c>
      <c r="K19" s="1"/>
      <c r="L19" s="1"/>
      <c r="M19" s="1">
        <f>$C19</f>
        <v>300</v>
      </c>
      <c r="N19" s="1"/>
      <c r="O19" s="1"/>
      <c r="P19" s="1">
        <f>$C19</f>
        <v>300</v>
      </c>
      <c r="Q19" s="1"/>
    </row>
    <row r="20" spans="1:17" ht="15" x14ac:dyDescent="0.25">
      <c r="A20" s="4" t="s">
        <v>40</v>
      </c>
      <c r="B20" t="s">
        <v>2</v>
      </c>
      <c r="C20" s="1">
        <v>650</v>
      </c>
      <c r="D20" s="1">
        <f t="shared" si="0"/>
        <v>650</v>
      </c>
      <c r="F20" s="1">
        <f t="shared" ref="F20:Q20" si="3">$D20</f>
        <v>650</v>
      </c>
      <c r="G20" s="1">
        <f t="shared" si="3"/>
        <v>650</v>
      </c>
      <c r="H20" s="1">
        <f t="shared" si="3"/>
        <v>650</v>
      </c>
      <c r="I20" s="1">
        <f t="shared" si="3"/>
        <v>650</v>
      </c>
      <c r="J20" s="1">
        <f t="shared" si="3"/>
        <v>650</v>
      </c>
      <c r="K20" s="1">
        <f t="shared" si="3"/>
        <v>650</v>
      </c>
      <c r="L20" s="1">
        <f t="shared" si="3"/>
        <v>650</v>
      </c>
      <c r="M20" s="1">
        <f t="shared" si="3"/>
        <v>650</v>
      </c>
      <c r="N20" s="1">
        <f t="shared" si="3"/>
        <v>650</v>
      </c>
      <c r="O20" s="1">
        <f t="shared" si="3"/>
        <v>650</v>
      </c>
      <c r="P20" s="1">
        <f t="shared" si="3"/>
        <v>650</v>
      </c>
      <c r="Q20" s="1">
        <f t="shared" si="3"/>
        <v>650</v>
      </c>
    </row>
    <row r="21" spans="1:17" ht="15" x14ac:dyDescent="0.25">
      <c r="A21" s="4" t="s">
        <v>24</v>
      </c>
      <c r="B21" t="s">
        <v>4</v>
      </c>
      <c r="C21" s="1">
        <v>3000</v>
      </c>
      <c r="D21" s="1">
        <f t="shared" si="0"/>
        <v>250</v>
      </c>
      <c r="F21" s="1"/>
      <c r="G21" s="1"/>
      <c r="H21" s="1"/>
      <c r="I21" s="1"/>
      <c r="J21" s="1"/>
      <c r="K21" s="1"/>
      <c r="L21" s="1"/>
      <c r="M21" s="1"/>
      <c r="N21" s="1"/>
      <c r="O21" s="1">
        <v>3000</v>
      </c>
      <c r="P21" s="1"/>
      <c r="Q21" s="1"/>
    </row>
    <row r="22" spans="1:17" ht="15" x14ac:dyDescent="0.25">
      <c r="A22" s="4" t="s">
        <v>25</v>
      </c>
      <c r="B22" t="s">
        <v>2</v>
      </c>
      <c r="C22" s="1">
        <v>520</v>
      </c>
      <c r="D22" s="1">
        <f t="shared" si="0"/>
        <v>520</v>
      </c>
      <c r="F22" s="1">
        <f t="shared" ref="F22:Q22" si="4">$D22</f>
        <v>520</v>
      </c>
      <c r="G22" s="1">
        <f t="shared" si="4"/>
        <v>520</v>
      </c>
      <c r="H22" s="1">
        <f t="shared" si="4"/>
        <v>520</v>
      </c>
      <c r="I22" s="1">
        <f t="shared" si="4"/>
        <v>520</v>
      </c>
      <c r="J22" s="1">
        <f t="shared" si="4"/>
        <v>520</v>
      </c>
      <c r="K22" s="1">
        <f t="shared" si="4"/>
        <v>520</v>
      </c>
      <c r="L22" s="1">
        <f t="shared" si="4"/>
        <v>520</v>
      </c>
      <c r="M22" s="1">
        <f t="shared" si="4"/>
        <v>520</v>
      </c>
      <c r="N22" s="1">
        <f t="shared" si="4"/>
        <v>520</v>
      </c>
      <c r="O22" s="1">
        <f t="shared" si="4"/>
        <v>520</v>
      </c>
      <c r="P22" s="1">
        <f t="shared" si="4"/>
        <v>520</v>
      </c>
      <c r="Q22" s="1">
        <f t="shared" si="4"/>
        <v>520</v>
      </c>
    </row>
    <row r="23" spans="1:17" ht="15" x14ac:dyDescent="0.25">
      <c r="A23" s="4" t="s">
        <v>26</v>
      </c>
      <c r="B23" t="s">
        <v>2</v>
      </c>
      <c r="C23" s="1">
        <v>150</v>
      </c>
      <c r="D23" s="1">
        <f t="shared" si="0"/>
        <v>150</v>
      </c>
      <c r="F23" s="1">
        <f>$C23</f>
        <v>150</v>
      </c>
      <c r="G23" s="1"/>
      <c r="H23" s="1"/>
      <c r="I23" s="1">
        <f>$C23</f>
        <v>150</v>
      </c>
      <c r="J23" s="1"/>
      <c r="K23" s="1"/>
      <c r="L23" s="1">
        <f>$C23</f>
        <v>150</v>
      </c>
      <c r="M23" s="1"/>
      <c r="N23" s="1"/>
      <c r="O23" s="1">
        <f>$C23</f>
        <v>150</v>
      </c>
      <c r="P23" s="1"/>
      <c r="Q23" s="1"/>
    </row>
    <row r="24" spans="1:17" ht="15" x14ac:dyDescent="0.25">
      <c r="A24" s="4" t="s">
        <v>27</v>
      </c>
      <c r="B24" t="s">
        <v>2</v>
      </c>
      <c r="C24" s="1">
        <v>800</v>
      </c>
      <c r="D24" s="1">
        <f t="shared" si="0"/>
        <v>800</v>
      </c>
      <c r="F24" s="1">
        <f t="shared" ref="F24:Q24" si="5">$D24</f>
        <v>800</v>
      </c>
      <c r="G24" s="1">
        <f t="shared" si="5"/>
        <v>800</v>
      </c>
      <c r="H24" s="1">
        <f t="shared" si="5"/>
        <v>800</v>
      </c>
      <c r="I24" s="1">
        <f t="shared" si="5"/>
        <v>800</v>
      </c>
      <c r="J24" s="1">
        <f t="shared" si="5"/>
        <v>800</v>
      </c>
      <c r="K24" s="1">
        <f t="shared" si="5"/>
        <v>800</v>
      </c>
      <c r="L24" s="1">
        <f t="shared" si="5"/>
        <v>800</v>
      </c>
      <c r="M24" s="1">
        <f t="shared" si="5"/>
        <v>800</v>
      </c>
      <c r="N24" s="1">
        <f t="shared" si="5"/>
        <v>800</v>
      </c>
      <c r="O24" s="1">
        <f t="shared" si="5"/>
        <v>800</v>
      </c>
      <c r="P24" s="1">
        <f t="shared" si="5"/>
        <v>800</v>
      </c>
      <c r="Q24" s="1">
        <f t="shared" si="5"/>
        <v>800</v>
      </c>
    </row>
    <row r="25" spans="1:17" ht="15" x14ac:dyDescent="0.25">
      <c r="A25" s="4" t="s">
        <v>47</v>
      </c>
      <c r="B25" t="s">
        <v>4</v>
      </c>
      <c r="C25" s="1">
        <v>1200</v>
      </c>
      <c r="D25" s="1">
        <f t="shared" si="0"/>
        <v>100</v>
      </c>
      <c r="F25" s="1">
        <v>700</v>
      </c>
      <c r="G25" s="1"/>
      <c r="H25" s="1"/>
      <c r="I25" s="1"/>
      <c r="J25" s="1"/>
      <c r="K25" s="1"/>
      <c r="L25" s="1"/>
      <c r="M25" s="1"/>
      <c r="N25" s="1"/>
      <c r="O25" s="1">
        <v>500</v>
      </c>
      <c r="P25" s="1"/>
      <c r="Q25" s="1"/>
    </row>
    <row r="26" spans="1:17" ht="15" x14ac:dyDescent="0.25">
      <c r="A26" s="4" t="s">
        <v>58</v>
      </c>
      <c r="B26" t="s">
        <v>2</v>
      </c>
      <c r="C26" s="1">
        <v>320</v>
      </c>
      <c r="D26" s="1">
        <f t="shared" si="0"/>
        <v>320</v>
      </c>
      <c r="F26" s="1">
        <f t="shared" ref="F26:Q26" si="6">$D26</f>
        <v>320</v>
      </c>
      <c r="G26" s="1">
        <f t="shared" si="6"/>
        <v>320</v>
      </c>
      <c r="H26" s="1">
        <f t="shared" si="6"/>
        <v>320</v>
      </c>
      <c r="I26" s="1">
        <f t="shared" si="6"/>
        <v>320</v>
      </c>
      <c r="J26" s="1">
        <f t="shared" si="6"/>
        <v>320</v>
      </c>
      <c r="K26" s="1">
        <f t="shared" si="6"/>
        <v>320</v>
      </c>
      <c r="L26" s="1">
        <f t="shared" si="6"/>
        <v>320</v>
      </c>
      <c r="M26" s="1">
        <f t="shared" si="6"/>
        <v>320</v>
      </c>
      <c r="N26" s="1">
        <f t="shared" si="6"/>
        <v>320</v>
      </c>
      <c r="O26" s="1">
        <f t="shared" si="6"/>
        <v>320</v>
      </c>
      <c r="P26" s="1">
        <f t="shared" si="6"/>
        <v>320</v>
      </c>
      <c r="Q26" s="1">
        <f t="shared" si="6"/>
        <v>320</v>
      </c>
    </row>
    <row r="27" spans="1:17" ht="15" x14ac:dyDescent="0.25">
      <c r="A27" s="4" t="s">
        <v>41</v>
      </c>
      <c r="B27" t="s">
        <v>4</v>
      </c>
      <c r="C27" s="1">
        <v>1500</v>
      </c>
      <c r="D27" s="1">
        <f t="shared" si="0"/>
        <v>125</v>
      </c>
      <c r="F27" s="1"/>
      <c r="G27" s="1"/>
      <c r="H27" s="1"/>
      <c r="I27" s="1"/>
      <c r="J27" s="1"/>
      <c r="K27" s="1"/>
      <c r="L27" s="1"/>
      <c r="M27" s="1"/>
      <c r="N27" s="1">
        <v>1500</v>
      </c>
      <c r="O27" s="1"/>
      <c r="P27" s="1"/>
      <c r="Q27" s="1"/>
    </row>
    <row r="28" spans="1:17" ht="15" x14ac:dyDescent="0.25">
      <c r="A28" s="4" t="s">
        <v>42</v>
      </c>
      <c r="B28" t="s">
        <v>0</v>
      </c>
      <c r="C28" s="1">
        <v>80</v>
      </c>
      <c r="D28" s="1">
        <f t="shared" si="0"/>
        <v>346.66666666666669</v>
      </c>
      <c r="F28" s="1">
        <f t="shared" ref="F28:Q32" si="7">$D28</f>
        <v>346.66666666666669</v>
      </c>
      <c r="G28" s="1">
        <f t="shared" si="7"/>
        <v>346.66666666666669</v>
      </c>
      <c r="H28" s="1">
        <f t="shared" si="7"/>
        <v>346.66666666666669</v>
      </c>
      <c r="I28" s="1">
        <f t="shared" si="7"/>
        <v>346.66666666666669</v>
      </c>
      <c r="J28" s="1">
        <f t="shared" si="7"/>
        <v>346.66666666666669</v>
      </c>
      <c r="K28" s="1">
        <f t="shared" si="7"/>
        <v>346.66666666666669</v>
      </c>
      <c r="L28" s="1">
        <f t="shared" si="7"/>
        <v>346.66666666666669</v>
      </c>
      <c r="M28" s="1">
        <f t="shared" si="7"/>
        <v>346.66666666666669</v>
      </c>
      <c r="N28" s="1">
        <f t="shared" si="7"/>
        <v>346.66666666666669</v>
      </c>
      <c r="O28" s="1">
        <f t="shared" si="7"/>
        <v>346.66666666666669</v>
      </c>
      <c r="P28" s="1">
        <f t="shared" si="7"/>
        <v>346.66666666666669</v>
      </c>
      <c r="Q28" s="1">
        <f t="shared" si="7"/>
        <v>346.66666666666669</v>
      </c>
    </row>
    <row r="29" spans="1:17" ht="15" x14ac:dyDescent="0.25">
      <c r="A29" s="4" t="s">
        <v>43</v>
      </c>
      <c r="B29" t="s">
        <v>4</v>
      </c>
      <c r="C29" s="1">
        <v>2000</v>
      </c>
      <c r="D29" s="1">
        <f t="shared" si="0"/>
        <v>166.66666666666666</v>
      </c>
      <c r="F29" s="1">
        <f t="shared" si="7"/>
        <v>166.66666666666666</v>
      </c>
      <c r="G29" s="1">
        <f t="shared" si="7"/>
        <v>166.66666666666666</v>
      </c>
      <c r="H29" s="1">
        <f t="shared" si="7"/>
        <v>166.66666666666666</v>
      </c>
      <c r="I29" s="1">
        <f t="shared" si="7"/>
        <v>166.66666666666666</v>
      </c>
      <c r="J29" s="1">
        <f t="shared" si="7"/>
        <v>166.66666666666666</v>
      </c>
      <c r="K29" s="1">
        <f t="shared" si="7"/>
        <v>166.66666666666666</v>
      </c>
      <c r="L29" s="1">
        <f t="shared" si="7"/>
        <v>166.66666666666666</v>
      </c>
      <c r="M29" s="1">
        <f t="shared" si="7"/>
        <v>166.66666666666666</v>
      </c>
      <c r="N29" s="1">
        <f t="shared" si="7"/>
        <v>166.66666666666666</v>
      </c>
      <c r="O29" s="1">
        <f t="shared" si="7"/>
        <v>166.66666666666666</v>
      </c>
      <c r="P29" s="1">
        <f t="shared" si="7"/>
        <v>166.66666666666666</v>
      </c>
      <c r="Q29" s="1">
        <f t="shared" si="7"/>
        <v>166.66666666666666</v>
      </c>
    </row>
    <row r="30" spans="1:17" ht="15" x14ac:dyDescent="0.25">
      <c r="A30" s="4" t="s">
        <v>44</v>
      </c>
      <c r="B30" t="s">
        <v>0</v>
      </c>
      <c r="C30" s="1">
        <v>70</v>
      </c>
      <c r="D30" s="1">
        <f t="shared" si="0"/>
        <v>303.33333333333331</v>
      </c>
      <c r="F30" s="1">
        <f t="shared" si="7"/>
        <v>303.33333333333331</v>
      </c>
      <c r="G30" s="1">
        <f t="shared" si="7"/>
        <v>303.33333333333331</v>
      </c>
      <c r="H30" s="1">
        <f t="shared" si="7"/>
        <v>303.33333333333331</v>
      </c>
      <c r="I30" s="1">
        <f t="shared" si="7"/>
        <v>303.33333333333331</v>
      </c>
      <c r="J30" s="1">
        <f t="shared" si="7"/>
        <v>303.33333333333331</v>
      </c>
      <c r="K30" s="1">
        <f t="shared" si="7"/>
        <v>303.33333333333331</v>
      </c>
      <c r="L30" s="1">
        <f t="shared" si="7"/>
        <v>303.33333333333331</v>
      </c>
      <c r="M30" s="1">
        <f t="shared" si="7"/>
        <v>303.33333333333331</v>
      </c>
      <c r="N30" s="1">
        <f t="shared" si="7"/>
        <v>303.33333333333331</v>
      </c>
      <c r="O30" s="1">
        <f t="shared" si="7"/>
        <v>303.33333333333331</v>
      </c>
      <c r="P30" s="1">
        <f t="shared" si="7"/>
        <v>303.33333333333331</v>
      </c>
      <c r="Q30" s="1">
        <f t="shared" si="7"/>
        <v>303.33333333333331</v>
      </c>
    </row>
    <row r="31" spans="1:17" ht="15" x14ac:dyDescent="0.25">
      <c r="A31" s="4" t="s">
        <v>28</v>
      </c>
      <c r="B31" t="s">
        <v>2</v>
      </c>
      <c r="C31" s="1">
        <v>150</v>
      </c>
      <c r="D31" s="1">
        <f t="shared" si="0"/>
        <v>150</v>
      </c>
      <c r="F31" s="1">
        <f t="shared" si="7"/>
        <v>150</v>
      </c>
      <c r="G31" s="1">
        <f t="shared" si="7"/>
        <v>150</v>
      </c>
      <c r="H31" s="1">
        <f t="shared" si="7"/>
        <v>150</v>
      </c>
      <c r="I31" s="1">
        <f t="shared" si="7"/>
        <v>150</v>
      </c>
      <c r="J31" s="1">
        <f t="shared" si="7"/>
        <v>150</v>
      </c>
      <c r="K31" s="1">
        <f t="shared" si="7"/>
        <v>150</v>
      </c>
      <c r="L31" s="1">
        <f t="shared" si="7"/>
        <v>150</v>
      </c>
      <c r="M31" s="1">
        <f t="shared" si="7"/>
        <v>150</v>
      </c>
      <c r="N31" s="1">
        <f t="shared" si="7"/>
        <v>150</v>
      </c>
      <c r="O31" s="1">
        <f t="shared" si="7"/>
        <v>150</v>
      </c>
      <c r="P31" s="1">
        <f t="shared" si="7"/>
        <v>150</v>
      </c>
      <c r="Q31" s="1">
        <f t="shared" si="7"/>
        <v>150</v>
      </c>
    </row>
    <row r="32" spans="1:17" ht="15" x14ac:dyDescent="0.25">
      <c r="A32" s="4" t="s">
        <v>45</v>
      </c>
      <c r="B32" t="s">
        <v>0</v>
      </c>
      <c r="C32" s="1">
        <v>35</v>
      </c>
      <c r="D32" s="1">
        <f t="shared" si="0"/>
        <v>151.66666666666666</v>
      </c>
      <c r="F32" s="1">
        <f t="shared" si="7"/>
        <v>151.66666666666666</v>
      </c>
      <c r="G32" s="1">
        <f t="shared" si="7"/>
        <v>151.66666666666666</v>
      </c>
      <c r="H32" s="1">
        <f t="shared" si="7"/>
        <v>151.66666666666666</v>
      </c>
      <c r="I32" s="1">
        <f t="shared" si="7"/>
        <v>151.66666666666666</v>
      </c>
      <c r="J32" s="1">
        <f t="shared" si="7"/>
        <v>151.66666666666666</v>
      </c>
      <c r="K32" s="1">
        <f t="shared" si="7"/>
        <v>151.66666666666666</v>
      </c>
      <c r="L32" s="1">
        <f t="shared" si="7"/>
        <v>151.66666666666666</v>
      </c>
      <c r="M32" s="1">
        <f t="shared" si="7"/>
        <v>151.66666666666666</v>
      </c>
      <c r="N32" s="1">
        <f t="shared" si="7"/>
        <v>151.66666666666666</v>
      </c>
      <c r="O32" s="1">
        <f t="shared" si="7"/>
        <v>151.66666666666666</v>
      </c>
      <c r="P32" s="1">
        <f t="shared" si="7"/>
        <v>151.66666666666666</v>
      </c>
      <c r="Q32" s="1">
        <f t="shared" si="7"/>
        <v>151.66666666666666</v>
      </c>
    </row>
    <row r="33" spans="1:17" ht="15" x14ac:dyDescent="0.25">
      <c r="A33" s="4" t="s">
        <v>46</v>
      </c>
      <c r="B33" t="s">
        <v>4</v>
      </c>
      <c r="C33" s="1">
        <v>1800</v>
      </c>
      <c r="D33" s="1">
        <f t="shared" si="0"/>
        <v>150</v>
      </c>
      <c r="F33" s="1"/>
      <c r="G33" s="1">
        <v>1800</v>
      </c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" x14ac:dyDescent="0.25">
      <c r="A34" s="4" t="s">
        <v>48</v>
      </c>
      <c r="B34" t="s">
        <v>3</v>
      </c>
      <c r="C34" s="1">
        <v>400</v>
      </c>
      <c r="D34" s="1">
        <f t="shared" si="0"/>
        <v>133.33333333333334</v>
      </c>
      <c r="F34" s="1">
        <f>$C34</f>
        <v>400</v>
      </c>
      <c r="G34" s="1"/>
      <c r="H34" s="1"/>
      <c r="I34" s="1">
        <f>$C34</f>
        <v>400</v>
      </c>
      <c r="J34" s="1"/>
      <c r="K34" s="1"/>
      <c r="L34" s="1">
        <f>$C34</f>
        <v>400</v>
      </c>
      <c r="M34" s="1"/>
      <c r="N34" s="1"/>
      <c r="O34" s="1">
        <f>$C34</f>
        <v>400</v>
      </c>
      <c r="P34" s="1"/>
      <c r="Q34" s="1"/>
    </row>
    <row r="35" spans="1:17" ht="15" x14ac:dyDescent="0.25">
      <c r="A35" s="4" t="s">
        <v>29</v>
      </c>
      <c r="B35" t="s">
        <v>1</v>
      </c>
      <c r="C35" s="1">
        <v>1500</v>
      </c>
      <c r="D35" s="1">
        <f t="shared" si="0"/>
        <v>3250</v>
      </c>
      <c r="F35" s="1">
        <f t="shared" ref="F35:Q41" si="8">$D35</f>
        <v>3250</v>
      </c>
      <c r="G35" s="1">
        <f t="shared" si="8"/>
        <v>3250</v>
      </c>
      <c r="H35" s="1">
        <f t="shared" si="8"/>
        <v>3250</v>
      </c>
      <c r="I35" s="1">
        <f t="shared" si="8"/>
        <v>3250</v>
      </c>
      <c r="J35" s="1">
        <f t="shared" si="8"/>
        <v>3250</v>
      </c>
      <c r="K35" s="1">
        <f t="shared" si="8"/>
        <v>3250</v>
      </c>
      <c r="L35" s="1">
        <f t="shared" si="8"/>
        <v>3250</v>
      </c>
      <c r="M35" s="1">
        <f t="shared" si="8"/>
        <v>3250</v>
      </c>
      <c r="N35" s="1">
        <f t="shared" si="8"/>
        <v>3250</v>
      </c>
      <c r="O35" s="1">
        <f t="shared" si="8"/>
        <v>3250</v>
      </c>
      <c r="P35" s="1">
        <f t="shared" si="8"/>
        <v>3250</v>
      </c>
      <c r="Q35" s="1">
        <f t="shared" si="8"/>
        <v>3250</v>
      </c>
    </row>
    <row r="36" spans="1:17" ht="15" x14ac:dyDescent="0.25">
      <c r="A36" s="4" t="s">
        <v>30</v>
      </c>
      <c r="B36" t="s">
        <v>4</v>
      </c>
      <c r="C36" s="1">
        <v>6000</v>
      </c>
      <c r="D36" s="1">
        <f t="shared" si="0"/>
        <v>500</v>
      </c>
      <c r="F36" s="1">
        <f t="shared" si="8"/>
        <v>500</v>
      </c>
      <c r="G36" s="1">
        <f t="shared" si="8"/>
        <v>500</v>
      </c>
      <c r="H36" s="1">
        <f t="shared" si="8"/>
        <v>500</v>
      </c>
      <c r="I36" s="1">
        <f t="shared" si="8"/>
        <v>500</v>
      </c>
      <c r="J36" s="1">
        <f t="shared" si="8"/>
        <v>500</v>
      </c>
      <c r="K36" s="1">
        <f t="shared" si="8"/>
        <v>500</v>
      </c>
      <c r="L36" s="1">
        <f t="shared" si="8"/>
        <v>500</v>
      </c>
      <c r="M36" s="1">
        <f t="shared" si="8"/>
        <v>500</v>
      </c>
      <c r="N36" s="1">
        <f t="shared" si="8"/>
        <v>500</v>
      </c>
      <c r="O36" s="1">
        <f t="shared" si="8"/>
        <v>500</v>
      </c>
      <c r="P36" s="1">
        <f t="shared" si="8"/>
        <v>500</v>
      </c>
      <c r="Q36" s="1">
        <f t="shared" si="8"/>
        <v>500</v>
      </c>
    </row>
    <row r="37" spans="1:17" ht="15" x14ac:dyDescent="0.25">
      <c r="A37" s="4" t="s">
        <v>49</v>
      </c>
      <c r="B37" t="s">
        <v>4</v>
      </c>
      <c r="C37" s="1">
        <v>3000</v>
      </c>
      <c r="D37" s="1">
        <f t="shared" si="0"/>
        <v>250</v>
      </c>
      <c r="F37" s="1">
        <f t="shared" si="8"/>
        <v>250</v>
      </c>
      <c r="G37" s="1">
        <f t="shared" si="8"/>
        <v>250</v>
      </c>
      <c r="H37" s="1">
        <f t="shared" si="8"/>
        <v>250</v>
      </c>
      <c r="I37" s="1">
        <f t="shared" si="8"/>
        <v>250</v>
      </c>
      <c r="J37" s="1">
        <f t="shared" si="8"/>
        <v>250</v>
      </c>
      <c r="K37" s="1">
        <f t="shared" si="8"/>
        <v>250</v>
      </c>
      <c r="L37" s="1">
        <f t="shared" si="8"/>
        <v>250</v>
      </c>
      <c r="M37" s="1">
        <f t="shared" si="8"/>
        <v>250</v>
      </c>
      <c r="N37" s="1">
        <f t="shared" si="8"/>
        <v>250</v>
      </c>
      <c r="O37" s="1">
        <f t="shared" si="8"/>
        <v>250</v>
      </c>
      <c r="P37" s="1">
        <f t="shared" si="8"/>
        <v>250</v>
      </c>
      <c r="Q37" s="1">
        <f t="shared" si="8"/>
        <v>250</v>
      </c>
    </row>
    <row r="38" spans="1:17" ht="15" x14ac:dyDescent="0.25">
      <c r="A38" s="4" t="s">
        <v>50</v>
      </c>
      <c r="B38" t="s">
        <v>2</v>
      </c>
      <c r="C38" s="1">
        <v>120</v>
      </c>
      <c r="D38" s="1">
        <f t="shared" si="0"/>
        <v>120</v>
      </c>
      <c r="F38" s="1">
        <f t="shared" si="8"/>
        <v>120</v>
      </c>
      <c r="G38" s="1">
        <f t="shared" si="8"/>
        <v>120</v>
      </c>
      <c r="H38" s="1">
        <f t="shared" si="8"/>
        <v>120</v>
      </c>
      <c r="I38" s="1">
        <f t="shared" si="8"/>
        <v>120</v>
      </c>
      <c r="J38" s="1">
        <f t="shared" si="8"/>
        <v>120</v>
      </c>
      <c r="K38" s="1">
        <f t="shared" si="8"/>
        <v>120</v>
      </c>
      <c r="L38" s="1">
        <f t="shared" si="8"/>
        <v>120</v>
      </c>
      <c r="M38" s="1">
        <f t="shared" si="8"/>
        <v>120</v>
      </c>
      <c r="N38" s="1">
        <f t="shared" si="8"/>
        <v>120</v>
      </c>
      <c r="O38" s="1">
        <f t="shared" si="8"/>
        <v>120</v>
      </c>
      <c r="P38" s="1">
        <f t="shared" si="8"/>
        <v>120</v>
      </c>
      <c r="Q38" s="1">
        <f t="shared" si="8"/>
        <v>120</v>
      </c>
    </row>
    <row r="39" spans="1:17" x14ac:dyDescent="0.3">
      <c r="A39" s="4" t="s">
        <v>51</v>
      </c>
      <c r="B39" t="s">
        <v>2</v>
      </c>
      <c r="C39" s="1">
        <v>300</v>
      </c>
      <c r="D39" s="1">
        <f t="shared" si="0"/>
        <v>300</v>
      </c>
      <c r="F39" s="1">
        <f t="shared" si="8"/>
        <v>300</v>
      </c>
      <c r="G39" s="1">
        <f t="shared" si="8"/>
        <v>300</v>
      </c>
      <c r="H39" s="1">
        <f t="shared" si="8"/>
        <v>300</v>
      </c>
      <c r="I39" s="1">
        <f t="shared" si="8"/>
        <v>300</v>
      </c>
      <c r="J39" s="1">
        <f t="shared" si="8"/>
        <v>300</v>
      </c>
      <c r="K39" s="1">
        <f t="shared" si="8"/>
        <v>300</v>
      </c>
      <c r="L39" s="1">
        <f t="shared" si="8"/>
        <v>300</v>
      </c>
      <c r="M39" s="1">
        <f t="shared" si="8"/>
        <v>300</v>
      </c>
      <c r="N39" s="1">
        <f t="shared" si="8"/>
        <v>300</v>
      </c>
      <c r="O39" s="1">
        <f t="shared" si="8"/>
        <v>300</v>
      </c>
      <c r="P39" s="1">
        <f t="shared" si="8"/>
        <v>300</v>
      </c>
      <c r="Q39" s="1">
        <f t="shared" si="8"/>
        <v>300</v>
      </c>
    </row>
    <row r="40" spans="1:17" x14ac:dyDescent="0.3">
      <c r="A40" s="4" t="s">
        <v>52</v>
      </c>
      <c r="B40" t="s">
        <v>2</v>
      </c>
      <c r="C40" s="1">
        <v>150</v>
      </c>
      <c r="D40" s="1">
        <f t="shared" si="0"/>
        <v>150</v>
      </c>
      <c r="F40" s="1">
        <f t="shared" si="8"/>
        <v>150</v>
      </c>
      <c r="G40" s="1">
        <f t="shared" si="8"/>
        <v>150</v>
      </c>
      <c r="H40" s="1">
        <f t="shared" si="8"/>
        <v>150</v>
      </c>
      <c r="I40" s="1">
        <f t="shared" si="8"/>
        <v>150</v>
      </c>
      <c r="J40" s="1">
        <f t="shared" si="8"/>
        <v>150</v>
      </c>
      <c r="K40" s="1">
        <f t="shared" si="8"/>
        <v>150</v>
      </c>
      <c r="L40" s="1">
        <f t="shared" si="8"/>
        <v>150</v>
      </c>
      <c r="M40" s="1">
        <f t="shared" si="8"/>
        <v>150</v>
      </c>
      <c r="N40" s="1">
        <f t="shared" si="8"/>
        <v>150</v>
      </c>
      <c r="O40" s="1">
        <f t="shared" si="8"/>
        <v>150</v>
      </c>
      <c r="P40" s="1">
        <f t="shared" si="8"/>
        <v>150</v>
      </c>
      <c r="Q40" s="1">
        <f t="shared" si="8"/>
        <v>150</v>
      </c>
    </row>
    <row r="41" spans="1:17" x14ac:dyDescent="0.3">
      <c r="A41" s="4" t="s">
        <v>53</v>
      </c>
      <c r="B41" t="s">
        <v>2</v>
      </c>
      <c r="C41" s="1">
        <v>520</v>
      </c>
      <c r="D41" s="1">
        <f t="shared" si="0"/>
        <v>520</v>
      </c>
      <c r="F41" s="1">
        <f t="shared" si="8"/>
        <v>520</v>
      </c>
      <c r="G41" s="1">
        <f t="shared" si="8"/>
        <v>520</v>
      </c>
      <c r="H41" s="1">
        <f t="shared" si="8"/>
        <v>520</v>
      </c>
      <c r="I41" s="1">
        <f t="shared" si="8"/>
        <v>520</v>
      </c>
      <c r="J41" s="1">
        <f t="shared" si="8"/>
        <v>520</v>
      </c>
      <c r="K41" s="1">
        <f t="shared" si="8"/>
        <v>520</v>
      </c>
      <c r="L41" s="1">
        <f t="shared" si="8"/>
        <v>520</v>
      </c>
      <c r="M41" s="1">
        <f t="shared" si="8"/>
        <v>520</v>
      </c>
      <c r="N41" s="1">
        <f t="shared" si="8"/>
        <v>520</v>
      </c>
      <c r="O41" s="1">
        <f t="shared" si="8"/>
        <v>520</v>
      </c>
      <c r="P41" s="1">
        <f t="shared" si="8"/>
        <v>520</v>
      </c>
      <c r="Q41" s="1">
        <f t="shared" si="8"/>
        <v>520</v>
      </c>
    </row>
    <row r="42" spans="1:17" x14ac:dyDescent="0.3">
      <c r="A42" s="4" t="s">
        <v>54</v>
      </c>
      <c r="B42" t="s">
        <v>4</v>
      </c>
      <c r="C42" s="1">
        <v>2200</v>
      </c>
      <c r="D42" s="1">
        <f t="shared" si="0"/>
        <v>183.33333333333334</v>
      </c>
      <c r="F42" s="1">
        <v>200</v>
      </c>
      <c r="G42" s="1"/>
      <c r="H42" s="1">
        <v>500</v>
      </c>
      <c r="I42" s="1"/>
      <c r="J42" s="1"/>
      <c r="K42" s="1"/>
      <c r="L42" s="1"/>
      <c r="M42" s="1">
        <v>300</v>
      </c>
      <c r="N42" s="1"/>
      <c r="O42" s="1">
        <v>1200</v>
      </c>
      <c r="P42" s="1"/>
      <c r="Q42" s="1"/>
    </row>
    <row r="43" spans="1:17" x14ac:dyDescent="0.3">
      <c r="A43" s="4" t="s">
        <v>57</v>
      </c>
      <c r="B43" t="s">
        <v>2</v>
      </c>
      <c r="C43" s="1">
        <v>550</v>
      </c>
      <c r="D43" s="1">
        <f t="shared" si="0"/>
        <v>550</v>
      </c>
      <c r="F43" s="1">
        <f t="shared" ref="F43:Q44" si="9">$D43</f>
        <v>550</v>
      </c>
      <c r="G43" s="1">
        <f t="shared" si="9"/>
        <v>550</v>
      </c>
      <c r="H43" s="1">
        <f t="shared" si="9"/>
        <v>550</v>
      </c>
      <c r="I43" s="1">
        <f t="shared" si="9"/>
        <v>550</v>
      </c>
      <c r="J43" s="1">
        <f t="shared" si="9"/>
        <v>550</v>
      </c>
      <c r="K43" s="1">
        <f t="shared" si="9"/>
        <v>550</v>
      </c>
      <c r="L43" s="1">
        <f t="shared" si="9"/>
        <v>550</v>
      </c>
      <c r="M43" s="1">
        <f t="shared" si="9"/>
        <v>550</v>
      </c>
      <c r="N43" s="1">
        <f t="shared" si="9"/>
        <v>550</v>
      </c>
      <c r="O43" s="1">
        <f t="shared" si="9"/>
        <v>550</v>
      </c>
      <c r="P43" s="1">
        <f t="shared" si="9"/>
        <v>550</v>
      </c>
      <c r="Q43" s="1">
        <f t="shared" si="9"/>
        <v>550</v>
      </c>
    </row>
    <row r="44" spans="1:17" x14ac:dyDescent="0.3">
      <c r="A44" s="4" t="s">
        <v>55</v>
      </c>
      <c r="B44" t="s">
        <v>2</v>
      </c>
      <c r="C44" s="1">
        <v>350</v>
      </c>
      <c r="D44" s="1">
        <f t="shared" si="0"/>
        <v>350</v>
      </c>
      <c r="F44" s="1">
        <f t="shared" si="9"/>
        <v>350</v>
      </c>
      <c r="G44" s="1">
        <f t="shared" si="9"/>
        <v>350</v>
      </c>
      <c r="H44" s="1">
        <f t="shared" si="9"/>
        <v>350</v>
      </c>
      <c r="I44" s="1">
        <f t="shared" si="9"/>
        <v>350</v>
      </c>
      <c r="J44" s="1">
        <f t="shared" si="9"/>
        <v>350</v>
      </c>
      <c r="K44" s="1">
        <f t="shared" si="9"/>
        <v>350</v>
      </c>
      <c r="L44" s="1">
        <f t="shared" si="9"/>
        <v>350</v>
      </c>
      <c r="M44" s="1">
        <f t="shared" si="9"/>
        <v>350</v>
      </c>
      <c r="N44" s="1">
        <f t="shared" si="9"/>
        <v>350</v>
      </c>
      <c r="O44" s="1">
        <f t="shared" si="9"/>
        <v>350</v>
      </c>
      <c r="P44" s="1">
        <f t="shared" si="9"/>
        <v>350</v>
      </c>
      <c r="Q44" s="1">
        <f t="shared" si="9"/>
        <v>350</v>
      </c>
    </row>
    <row r="45" spans="1:17" x14ac:dyDescent="0.3">
      <c r="A45" s="4" t="s">
        <v>31</v>
      </c>
      <c r="B45" t="s">
        <v>4</v>
      </c>
      <c r="C45" s="1">
        <v>3500</v>
      </c>
      <c r="D45" s="1">
        <f t="shared" si="0"/>
        <v>291.66666666666669</v>
      </c>
      <c r="F45" s="1"/>
      <c r="G45" s="1"/>
      <c r="H45" s="1"/>
      <c r="I45" s="1"/>
      <c r="J45" s="1"/>
      <c r="K45" s="1"/>
      <c r="L45" s="1"/>
      <c r="M45" s="1"/>
      <c r="N45" s="1">
        <f>C45</f>
        <v>3500</v>
      </c>
      <c r="O45" s="1"/>
      <c r="P45" s="1"/>
      <c r="Q45" s="1"/>
    </row>
    <row r="46" spans="1:17" x14ac:dyDescent="0.3">
      <c r="A46" s="4" t="s">
        <v>32</v>
      </c>
      <c r="B46" t="s">
        <v>0</v>
      </c>
      <c r="C46" s="1">
        <v>3500</v>
      </c>
      <c r="D46" s="1">
        <f t="shared" si="0"/>
        <v>15166.666666666666</v>
      </c>
      <c r="F46" s="1">
        <f t="shared" ref="F46:Q47" si="10">$D46</f>
        <v>15166.666666666666</v>
      </c>
      <c r="G46" s="1">
        <f t="shared" si="10"/>
        <v>15166.666666666666</v>
      </c>
      <c r="H46" s="1">
        <f t="shared" si="10"/>
        <v>15166.666666666666</v>
      </c>
      <c r="I46" s="1">
        <f t="shared" si="10"/>
        <v>15166.666666666666</v>
      </c>
      <c r="J46" s="1">
        <f t="shared" si="10"/>
        <v>15166.666666666666</v>
      </c>
      <c r="K46" s="1">
        <f t="shared" si="10"/>
        <v>15166.666666666666</v>
      </c>
      <c r="L46" s="1">
        <f t="shared" si="10"/>
        <v>15166.666666666666</v>
      </c>
      <c r="M46" s="1">
        <f t="shared" si="10"/>
        <v>15166.666666666666</v>
      </c>
      <c r="N46" s="1">
        <f t="shared" si="10"/>
        <v>15166.666666666666</v>
      </c>
      <c r="O46" s="1">
        <f t="shared" si="10"/>
        <v>15166.666666666666</v>
      </c>
      <c r="P46" s="1">
        <f t="shared" si="10"/>
        <v>15166.666666666666</v>
      </c>
      <c r="Q46" s="1">
        <f t="shared" si="10"/>
        <v>15166.666666666666</v>
      </c>
    </row>
    <row r="47" spans="1:17" x14ac:dyDescent="0.3">
      <c r="A47" s="4" t="s">
        <v>33</v>
      </c>
      <c r="B47" t="s">
        <v>0</v>
      </c>
      <c r="C47" s="1">
        <f>C46*10%</f>
        <v>350</v>
      </c>
      <c r="D47" s="1">
        <f t="shared" si="0"/>
        <v>1516.6666666666667</v>
      </c>
      <c r="F47" s="1">
        <f t="shared" si="10"/>
        <v>1516.6666666666667</v>
      </c>
      <c r="G47" s="1">
        <f t="shared" si="10"/>
        <v>1516.6666666666667</v>
      </c>
      <c r="H47" s="1">
        <f t="shared" si="10"/>
        <v>1516.6666666666667</v>
      </c>
      <c r="I47" s="1">
        <f t="shared" si="10"/>
        <v>1516.6666666666667</v>
      </c>
      <c r="J47" s="1">
        <f t="shared" si="10"/>
        <v>1516.6666666666667</v>
      </c>
      <c r="K47" s="1">
        <f t="shared" si="10"/>
        <v>1516.6666666666667</v>
      </c>
      <c r="L47" s="1">
        <f t="shared" si="10"/>
        <v>1516.6666666666667</v>
      </c>
      <c r="M47" s="1">
        <f t="shared" si="10"/>
        <v>1516.6666666666667</v>
      </c>
      <c r="N47" s="1">
        <f t="shared" si="10"/>
        <v>1516.6666666666667</v>
      </c>
      <c r="O47" s="1">
        <f t="shared" si="10"/>
        <v>1516.6666666666667</v>
      </c>
      <c r="P47" s="1">
        <f t="shared" si="10"/>
        <v>1516.6666666666667</v>
      </c>
      <c r="Q47" s="1">
        <f t="shared" si="10"/>
        <v>1516.6666666666667</v>
      </c>
    </row>
    <row r="48" spans="1:17" x14ac:dyDescent="0.3">
      <c r="A48" s="4" t="s">
        <v>56</v>
      </c>
      <c r="B48" t="s">
        <v>2</v>
      </c>
      <c r="C48" s="1">
        <v>850</v>
      </c>
      <c r="D48" s="1">
        <f t="shared" si="0"/>
        <v>850</v>
      </c>
      <c r="F48" s="1">
        <f t="shared" ref="F48" si="11">$D48</f>
        <v>850</v>
      </c>
      <c r="G48" s="1">
        <f t="shared" ref="G48:Q48" si="12">$D48</f>
        <v>850</v>
      </c>
      <c r="H48" s="1">
        <f t="shared" si="12"/>
        <v>850</v>
      </c>
      <c r="I48" s="1">
        <f t="shared" si="12"/>
        <v>850</v>
      </c>
      <c r="J48" s="1">
        <f t="shared" si="12"/>
        <v>850</v>
      </c>
      <c r="K48" s="1">
        <f t="shared" si="12"/>
        <v>850</v>
      </c>
      <c r="L48" s="1">
        <f t="shared" si="12"/>
        <v>850</v>
      </c>
      <c r="M48" s="1">
        <f t="shared" si="12"/>
        <v>850</v>
      </c>
      <c r="N48" s="1">
        <f t="shared" si="12"/>
        <v>850</v>
      </c>
      <c r="O48" s="1">
        <f t="shared" si="12"/>
        <v>850</v>
      </c>
      <c r="P48" s="1">
        <f t="shared" si="12"/>
        <v>850</v>
      </c>
      <c r="Q48" s="1">
        <f t="shared" si="12"/>
        <v>850</v>
      </c>
    </row>
    <row r="49" spans="1:17" x14ac:dyDescent="0.3">
      <c r="A49" s="2" t="s">
        <v>62</v>
      </c>
      <c r="C49" s="1"/>
      <c r="D49" s="3">
        <f>SUM(D12:D48)</f>
        <v>29671.666666666668</v>
      </c>
      <c r="F49" s="3">
        <f t="shared" ref="F49:Q49" si="13">SUM(F12:F48)</f>
        <v>29971.666666666668</v>
      </c>
      <c r="G49" s="3">
        <f t="shared" si="13"/>
        <v>30121.666666666668</v>
      </c>
      <c r="H49" s="3">
        <f t="shared" si="13"/>
        <v>28521.666666666668</v>
      </c>
      <c r="I49" s="3">
        <f t="shared" si="13"/>
        <v>29071.666666666668</v>
      </c>
      <c r="J49" s="3">
        <f t="shared" si="13"/>
        <v>28321.666666666668</v>
      </c>
      <c r="K49" s="3">
        <f t="shared" si="13"/>
        <v>28021.666666666668</v>
      </c>
      <c r="L49" s="3">
        <f t="shared" si="13"/>
        <v>29071.666666666668</v>
      </c>
      <c r="M49" s="3">
        <f t="shared" si="13"/>
        <v>28621.666666666668</v>
      </c>
      <c r="N49" s="3">
        <f t="shared" si="13"/>
        <v>33021.666666666672</v>
      </c>
      <c r="O49" s="3">
        <f t="shared" si="13"/>
        <v>33771.666666666664</v>
      </c>
      <c r="P49" s="3">
        <f t="shared" si="13"/>
        <v>28321.666666666668</v>
      </c>
      <c r="Q49" s="3">
        <f t="shared" si="13"/>
        <v>28021.666666666668</v>
      </c>
    </row>
    <row r="50" spans="1:17" x14ac:dyDescent="0.3">
      <c r="C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3">
      <c r="C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3">
      <c r="C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3">
      <c r="A53" s="2"/>
      <c r="C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3">
      <c r="A54" s="4"/>
      <c r="C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3">
      <c r="A55" s="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3">
      <c r="A56" s="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3">
      <c r="A57" s="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3">
      <c r="A58" s="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3">
      <c r="A59" s="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3">
      <c r="A60" s="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3">
      <c r="A61" s="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3">
      <c r="A62" s="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3">
      <c r="A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3">
      <c r="A64" s="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3">
      <c r="A65" s="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3">
      <c r="A67" s="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3">
      <c r="A68" s="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3">
      <c r="A69" s="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3">
      <c r="A70" s="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3">
      <c r="A71" s="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3">
      <c r="A72" s="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3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3">
      <c r="A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3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3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3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3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3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3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3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3">
      <c r="A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3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3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3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3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3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3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3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3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3">
      <c r="A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3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3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3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3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3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3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3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3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2" spans="1:17" x14ac:dyDescent="0.3">
      <c r="A102" s="2"/>
      <c r="D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</sheetData>
  <dataValidations count="1">
    <dataValidation type="list" allowBlank="1" showInputMessage="1" showErrorMessage="1" sqref="B8:B100">
      <formula1>$A$1:$A$5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Veechi</dc:creator>
  <cp:lastModifiedBy>Charlotte</cp:lastModifiedBy>
  <dcterms:created xsi:type="dcterms:W3CDTF">2013-09-14T01:32:11Z</dcterms:created>
  <dcterms:modified xsi:type="dcterms:W3CDTF">2013-10-11T01:02:01Z</dcterms:modified>
</cp:coreProperties>
</file>