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0" yWindow="900" windowWidth="22272" windowHeight="91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S79" i="1" l="1"/>
  <c r="R79" i="1"/>
  <c r="Q79" i="1"/>
  <c r="P79" i="1"/>
  <c r="O79" i="1"/>
  <c r="N79" i="1"/>
  <c r="M79" i="1"/>
  <c r="L79" i="1"/>
  <c r="K79" i="1"/>
  <c r="J79" i="1"/>
  <c r="I79" i="1"/>
  <c r="H79" i="1"/>
  <c r="S75" i="1"/>
  <c r="L52" i="1"/>
  <c r="Q23" i="1"/>
  <c r="N23" i="1"/>
  <c r="K23" i="1"/>
  <c r="H23" i="1"/>
  <c r="R22" i="1"/>
  <c r="O22" i="1"/>
  <c r="L22" i="1"/>
  <c r="I22" i="1"/>
  <c r="R16" i="1"/>
  <c r="O16" i="1"/>
  <c r="L16" i="1"/>
  <c r="I16" i="1"/>
  <c r="Q15" i="1"/>
  <c r="N15" i="1"/>
  <c r="K15" i="1"/>
  <c r="H15" i="1"/>
  <c r="S77" i="1"/>
  <c r="R77" i="1"/>
  <c r="Q77" i="1"/>
  <c r="P77" i="1"/>
  <c r="O77" i="1"/>
  <c r="N77" i="1"/>
  <c r="M77" i="1"/>
  <c r="L77" i="1"/>
  <c r="K77" i="1"/>
  <c r="J77" i="1"/>
  <c r="I77" i="1"/>
  <c r="H77" i="1"/>
  <c r="S76" i="1"/>
  <c r="R76" i="1"/>
  <c r="Q76" i="1"/>
  <c r="P76" i="1"/>
  <c r="O76" i="1"/>
  <c r="N76" i="1"/>
  <c r="M76" i="1"/>
  <c r="L76" i="1"/>
  <c r="K76" i="1"/>
  <c r="J76" i="1"/>
  <c r="I76" i="1"/>
  <c r="H76" i="1"/>
  <c r="S74" i="1"/>
  <c r="R74" i="1"/>
  <c r="Q74" i="1"/>
  <c r="P74" i="1"/>
  <c r="O74" i="1"/>
  <c r="N74" i="1"/>
  <c r="M74" i="1"/>
  <c r="L74" i="1"/>
  <c r="K74" i="1"/>
  <c r="J74" i="1"/>
  <c r="I74" i="1"/>
  <c r="H74" i="1"/>
  <c r="S73" i="1"/>
  <c r="R73" i="1"/>
  <c r="Q73" i="1"/>
  <c r="P73" i="1"/>
  <c r="O73" i="1"/>
  <c r="N73" i="1"/>
  <c r="M73" i="1"/>
  <c r="L73" i="1"/>
  <c r="K73" i="1"/>
  <c r="J73" i="1"/>
  <c r="I73" i="1"/>
  <c r="H73" i="1"/>
  <c r="S72" i="1"/>
  <c r="R72" i="1"/>
  <c r="Q72" i="1"/>
  <c r="P72" i="1"/>
  <c r="O72" i="1"/>
  <c r="N72" i="1"/>
  <c r="M72" i="1"/>
  <c r="L72" i="1"/>
  <c r="K72" i="1"/>
  <c r="J72" i="1"/>
  <c r="I72" i="1"/>
  <c r="H72" i="1"/>
  <c r="S71" i="1"/>
  <c r="R71" i="1"/>
  <c r="Q71" i="1"/>
  <c r="P71" i="1"/>
  <c r="O71" i="1"/>
  <c r="N71" i="1"/>
  <c r="M71" i="1"/>
  <c r="L71" i="1"/>
  <c r="K71" i="1"/>
  <c r="J71" i="1"/>
  <c r="I71" i="1"/>
  <c r="H71" i="1"/>
  <c r="S70" i="1"/>
  <c r="R70" i="1"/>
  <c r="Q70" i="1"/>
  <c r="P70" i="1"/>
  <c r="O70" i="1"/>
  <c r="N70" i="1"/>
  <c r="M70" i="1"/>
  <c r="L70" i="1"/>
  <c r="K70" i="1"/>
  <c r="J70" i="1"/>
  <c r="I70" i="1"/>
  <c r="H70" i="1"/>
  <c r="S69" i="1"/>
  <c r="R69" i="1"/>
  <c r="Q69" i="1"/>
  <c r="P69" i="1"/>
  <c r="O69" i="1"/>
  <c r="N69" i="1"/>
  <c r="M69" i="1"/>
  <c r="L69" i="1"/>
  <c r="K69" i="1"/>
  <c r="J69" i="1"/>
  <c r="I69" i="1"/>
  <c r="H69" i="1"/>
  <c r="S66" i="1"/>
  <c r="R66" i="1"/>
  <c r="Q66" i="1"/>
  <c r="P66" i="1"/>
  <c r="O66" i="1"/>
  <c r="N66" i="1"/>
  <c r="M66" i="1"/>
  <c r="L66" i="1"/>
  <c r="K66" i="1"/>
  <c r="J66" i="1"/>
  <c r="I66" i="1"/>
  <c r="H66" i="1"/>
  <c r="S65" i="1"/>
  <c r="R65" i="1"/>
  <c r="Q65" i="1"/>
  <c r="P65" i="1"/>
  <c r="O65" i="1"/>
  <c r="N65" i="1"/>
  <c r="M65" i="1"/>
  <c r="L65" i="1"/>
  <c r="K65" i="1"/>
  <c r="J65" i="1"/>
  <c r="I65" i="1"/>
  <c r="H65" i="1"/>
  <c r="S64" i="1"/>
  <c r="R64" i="1"/>
  <c r="Q64" i="1"/>
  <c r="P64" i="1"/>
  <c r="O64" i="1"/>
  <c r="N64" i="1"/>
  <c r="M64" i="1"/>
  <c r="L64" i="1"/>
  <c r="K64" i="1"/>
  <c r="J64" i="1"/>
  <c r="I64" i="1"/>
  <c r="H64" i="1"/>
  <c r="S63" i="1"/>
  <c r="R63" i="1"/>
  <c r="Q63" i="1"/>
  <c r="P63" i="1"/>
  <c r="O63" i="1"/>
  <c r="N63" i="1"/>
  <c r="M63" i="1"/>
  <c r="L63" i="1"/>
  <c r="K63" i="1"/>
  <c r="J63" i="1"/>
  <c r="I63" i="1"/>
  <c r="H63" i="1"/>
  <c r="S62" i="1"/>
  <c r="R62" i="1"/>
  <c r="Q62" i="1"/>
  <c r="P62" i="1"/>
  <c r="O62" i="1"/>
  <c r="N62" i="1"/>
  <c r="M62" i="1"/>
  <c r="L62" i="1"/>
  <c r="K62" i="1"/>
  <c r="J62" i="1"/>
  <c r="I62" i="1"/>
  <c r="H62" i="1"/>
  <c r="S61" i="1"/>
  <c r="R61" i="1"/>
  <c r="Q61" i="1"/>
  <c r="P61" i="1"/>
  <c r="O61" i="1"/>
  <c r="N61" i="1"/>
  <c r="M61" i="1"/>
  <c r="L61" i="1"/>
  <c r="K61" i="1"/>
  <c r="J61" i="1"/>
  <c r="I61" i="1"/>
  <c r="H61" i="1"/>
  <c r="S60" i="1"/>
  <c r="R60" i="1"/>
  <c r="Q60" i="1"/>
  <c r="P60" i="1"/>
  <c r="O60" i="1"/>
  <c r="N60" i="1"/>
  <c r="M60" i="1"/>
  <c r="L60" i="1"/>
  <c r="K60" i="1"/>
  <c r="J60" i="1"/>
  <c r="I60" i="1"/>
  <c r="H60" i="1"/>
  <c r="S57" i="1"/>
  <c r="R57" i="1"/>
  <c r="Q57" i="1"/>
  <c r="P57" i="1"/>
  <c r="O57" i="1"/>
  <c r="N57" i="1"/>
  <c r="M57" i="1"/>
  <c r="L57" i="1"/>
  <c r="K57" i="1"/>
  <c r="J57" i="1"/>
  <c r="I57" i="1"/>
  <c r="H57" i="1"/>
  <c r="S56" i="1"/>
  <c r="R56" i="1"/>
  <c r="Q56" i="1"/>
  <c r="P56" i="1"/>
  <c r="O56" i="1"/>
  <c r="N56" i="1"/>
  <c r="M56" i="1"/>
  <c r="L56" i="1"/>
  <c r="K56" i="1"/>
  <c r="J56" i="1"/>
  <c r="I56" i="1"/>
  <c r="H56" i="1"/>
  <c r="S55" i="1"/>
  <c r="R55" i="1"/>
  <c r="Q55" i="1"/>
  <c r="P55" i="1"/>
  <c r="O55" i="1"/>
  <c r="N55" i="1"/>
  <c r="M55" i="1"/>
  <c r="L55" i="1"/>
  <c r="K55" i="1"/>
  <c r="J55" i="1"/>
  <c r="I55" i="1"/>
  <c r="H55" i="1"/>
  <c r="S54" i="1"/>
  <c r="R54" i="1"/>
  <c r="Q54" i="1"/>
  <c r="P54" i="1"/>
  <c r="O54" i="1"/>
  <c r="N54" i="1"/>
  <c r="M54" i="1"/>
  <c r="L54" i="1"/>
  <c r="K54" i="1"/>
  <c r="J54" i="1"/>
  <c r="I54" i="1"/>
  <c r="H54" i="1"/>
  <c r="S53" i="1"/>
  <c r="R53" i="1"/>
  <c r="Q53" i="1"/>
  <c r="P53" i="1"/>
  <c r="O53" i="1"/>
  <c r="N53" i="1"/>
  <c r="M53" i="1"/>
  <c r="L53" i="1"/>
  <c r="K53" i="1"/>
  <c r="J53" i="1"/>
  <c r="I53" i="1"/>
  <c r="H53" i="1"/>
  <c r="S49" i="1"/>
  <c r="R49" i="1"/>
  <c r="Q49" i="1"/>
  <c r="P49" i="1"/>
  <c r="O49" i="1"/>
  <c r="N49" i="1"/>
  <c r="M49" i="1"/>
  <c r="L49" i="1"/>
  <c r="K49" i="1"/>
  <c r="J49" i="1"/>
  <c r="I49" i="1"/>
  <c r="H49" i="1"/>
  <c r="S48" i="1"/>
  <c r="R48" i="1"/>
  <c r="Q48" i="1"/>
  <c r="P48" i="1"/>
  <c r="O48" i="1"/>
  <c r="N48" i="1"/>
  <c r="M48" i="1"/>
  <c r="L48" i="1"/>
  <c r="K48" i="1"/>
  <c r="J48" i="1"/>
  <c r="I48" i="1"/>
  <c r="H48" i="1"/>
  <c r="S47" i="1"/>
  <c r="R47" i="1"/>
  <c r="Q47" i="1"/>
  <c r="P47" i="1"/>
  <c r="O47" i="1"/>
  <c r="N47" i="1"/>
  <c r="M47" i="1"/>
  <c r="L47" i="1"/>
  <c r="K47" i="1"/>
  <c r="J47" i="1"/>
  <c r="I47" i="1"/>
  <c r="H47" i="1"/>
  <c r="S46" i="1"/>
  <c r="R46" i="1"/>
  <c r="Q46" i="1"/>
  <c r="P46" i="1"/>
  <c r="O46" i="1"/>
  <c r="N46" i="1"/>
  <c r="M46" i="1"/>
  <c r="L46" i="1"/>
  <c r="K46" i="1"/>
  <c r="J46" i="1"/>
  <c r="I46" i="1"/>
  <c r="H46" i="1"/>
  <c r="S45" i="1"/>
  <c r="R45" i="1"/>
  <c r="Q45" i="1"/>
  <c r="P45" i="1"/>
  <c r="O45" i="1"/>
  <c r="N45" i="1"/>
  <c r="M45" i="1"/>
  <c r="L45" i="1"/>
  <c r="K45" i="1"/>
  <c r="J45" i="1"/>
  <c r="I45" i="1"/>
  <c r="H45" i="1"/>
  <c r="S44" i="1"/>
  <c r="R44" i="1"/>
  <c r="Q44" i="1"/>
  <c r="P44" i="1"/>
  <c r="O44" i="1"/>
  <c r="N44" i="1"/>
  <c r="M44" i="1"/>
  <c r="L44" i="1"/>
  <c r="K44" i="1"/>
  <c r="J44" i="1"/>
  <c r="I44" i="1"/>
  <c r="H44" i="1"/>
  <c r="S43" i="1"/>
  <c r="R43" i="1"/>
  <c r="Q43" i="1"/>
  <c r="P43" i="1"/>
  <c r="O43" i="1"/>
  <c r="N43" i="1"/>
  <c r="M43" i="1"/>
  <c r="L43" i="1"/>
  <c r="K43" i="1"/>
  <c r="J43" i="1"/>
  <c r="I43" i="1"/>
  <c r="H43" i="1"/>
  <c r="S42" i="1"/>
  <c r="R42" i="1"/>
  <c r="Q42" i="1"/>
  <c r="P42" i="1"/>
  <c r="O42" i="1"/>
  <c r="N42" i="1"/>
  <c r="M42" i="1"/>
  <c r="L42" i="1"/>
  <c r="K42" i="1"/>
  <c r="J42" i="1"/>
  <c r="I42" i="1"/>
  <c r="H42" i="1"/>
  <c r="S41" i="1"/>
  <c r="R41" i="1"/>
  <c r="Q41" i="1"/>
  <c r="P41" i="1"/>
  <c r="O41" i="1"/>
  <c r="N41" i="1"/>
  <c r="M41" i="1"/>
  <c r="L41" i="1"/>
  <c r="K41" i="1"/>
  <c r="J41" i="1"/>
  <c r="I41" i="1"/>
  <c r="H41" i="1"/>
  <c r="S38" i="1"/>
  <c r="R38" i="1"/>
  <c r="Q38" i="1"/>
  <c r="P38" i="1"/>
  <c r="O38" i="1"/>
  <c r="N38" i="1"/>
  <c r="M38" i="1"/>
  <c r="L38" i="1"/>
  <c r="K38" i="1"/>
  <c r="J38" i="1"/>
  <c r="I38" i="1"/>
  <c r="H38" i="1"/>
  <c r="S37" i="1"/>
  <c r="R37" i="1"/>
  <c r="Q37" i="1"/>
  <c r="P37" i="1"/>
  <c r="O37" i="1"/>
  <c r="N37" i="1"/>
  <c r="M37" i="1"/>
  <c r="L37" i="1"/>
  <c r="K37" i="1"/>
  <c r="J37" i="1"/>
  <c r="I37" i="1"/>
  <c r="H37" i="1"/>
  <c r="S36" i="1"/>
  <c r="R36" i="1"/>
  <c r="Q36" i="1"/>
  <c r="P36" i="1"/>
  <c r="O36" i="1"/>
  <c r="N36" i="1"/>
  <c r="M36" i="1"/>
  <c r="L36" i="1"/>
  <c r="K36" i="1"/>
  <c r="J36" i="1"/>
  <c r="I36" i="1"/>
  <c r="H36" i="1"/>
  <c r="S34" i="1"/>
  <c r="R34" i="1"/>
  <c r="Q34" i="1"/>
  <c r="P34" i="1"/>
  <c r="O34" i="1"/>
  <c r="N34" i="1"/>
  <c r="M34" i="1"/>
  <c r="L34" i="1"/>
  <c r="K34" i="1"/>
  <c r="J34" i="1"/>
  <c r="I34" i="1"/>
  <c r="H34" i="1"/>
  <c r="S33" i="1"/>
  <c r="R33" i="1"/>
  <c r="Q33" i="1"/>
  <c r="P33" i="1"/>
  <c r="O33" i="1"/>
  <c r="N33" i="1"/>
  <c r="M33" i="1"/>
  <c r="L33" i="1"/>
  <c r="K33" i="1"/>
  <c r="J33" i="1"/>
  <c r="I33" i="1"/>
  <c r="H33" i="1"/>
  <c r="S32" i="1"/>
  <c r="R32" i="1"/>
  <c r="Q32" i="1"/>
  <c r="P32" i="1"/>
  <c r="O32" i="1"/>
  <c r="N32" i="1"/>
  <c r="M32" i="1"/>
  <c r="L32" i="1"/>
  <c r="K32" i="1"/>
  <c r="J32" i="1"/>
  <c r="I32" i="1"/>
  <c r="H32" i="1"/>
  <c r="S31" i="1"/>
  <c r="R31" i="1"/>
  <c r="Q31" i="1"/>
  <c r="P31" i="1"/>
  <c r="O31" i="1"/>
  <c r="N31" i="1"/>
  <c r="M31" i="1"/>
  <c r="L31" i="1"/>
  <c r="K31" i="1"/>
  <c r="J31" i="1"/>
  <c r="I31" i="1"/>
  <c r="H31" i="1"/>
  <c r="S28" i="1"/>
  <c r="R28" i="1"/>
  <c r="Q28" i="1"/>
  <c r="P28" i="1"/>
  <c r="O28" i="1"/>
  <c r="N28" i="1"/>
  <c r="M28" i="1"/>
  <c r="L28" i="1"/>
  <c r="K28" i="1"/>
  <c r="J28" i="1"/>
  <c r="I28" i="1"/>
  <c r="H28" i="1"/>
  <c r="S27" i="1"/>
  <c r="R27" i="1"/>
  <c r="Q27" i="1"/>
  <c r="P27" i="1"/>
  <c r="O27" i="1"/>
  <c r="N27" i="1"/>
  <c r="M27" i="1"/>
  <c r="L27" i="1"/>
  <c r="K27" i="1"/>
  <c r="J27" i="1"/>
  <c r="I27" i="1"/>
  <c r="H27" i="1"/>
  <c r="S26" i="1"/>
  <c r="R26" i="1"/>
  <c r="Q26" i="1"/>
  <c r="P26" i="1"/>
  <c r="O26" i="1"/>
  <c r="N26" i="1"/>
  <c r="M26" i="1"/>
  <c r="L26" i="1"/>
  <c r="K26" i="1"/>
  <c r="J26" i="1"/>
  <c r="I26" i="1"/>
  <c r="H26" i="1"/>
  <c r="S25" i="1"/>
  <c r="R25" i="1"/>
  <c r="Q25" i="1"/>
  <c r="P25" i="1"/>
  <c r="O25" i="1"/>
  <c r="N25" i="1"/>
  <c r="M25" i="1"/>
  <c r="L25" i="1"/>
  <c r="K25" i="1"/>
  <c r="J25" i="1"/>
  <c r="I25" i="1"/>
  <c r="H25" i="1"/>
  <c r="S24" i="1"/>
  <c r="R24" i="1"/>
  <c r="Q24" i="1"/>
  <c r="P24" i="1"/>
  <c r="O24" i="1"/>
  <c r="N24" i="1"/>
  <c r="M24" i="1"/>
  <c r="L24" i="1"/>
  <c r="K24" i="1"/>
  <c r="J24" i="1"/>
  <c r="I24" i="1"/>
  <c r="H24" i="1"/>
  <c r="S18" i="1"/>
  <c r="R18" i="1"/>
  <c r="Q18" i="1"/>
  <c r="P18" i="1"/>
  <c r="O18" i="1"/>
  <c r="N18" i="1"/>
  <c r="M18" i="1"/>
  <c r="L18" i="1"/>
  <c r="K18" i="1"/>
  <c r="J18" i="1"/>
  <c r="I18" i="1"/>
  <c r="H18" i="1"/>
  <c r="S17" i="1"/>
  <c r="R17" i="1"/>
  <c r="Q17" i="1"/>
  <c r="P17" i="1"/>
  <c r="O17" i="1"/>
  <c r="N17" i="1"/>
  <c r="M17" i="1"/>
  <c r="L17" i="1"/>
  <c r="K17" i="1"/>
  <c r="J17" i="1"/>
  <c r="I17" i="1"/>
  <c r="H17" i="1"/>
  <c r="S12" i="1"/>
  <c r="R12" i="1"/>
  <c r="Q12" i="1"/>
  <c r="P12" i="1"/>
  <c r="O12" i="1"/>
  <c r="N12" i="1"/>
  <c r="M12" i="1"/>
  <c r="L12" i="1"/>
  <c r="K12" i="1"/>
  <c r="J12" i="1"/>
  <c r="I12" i="1"/>
  <c r="H12" i="1"/>
  <c r="S11" i="1"/>
  <c r="R11" i="1"/>
  <c r="Q11" i="1"/>
  <c r="P11" i="1"/>
  <c r="O11" i="1"/>
  <c r="N11" i="1"/>
  <c r="M11" i="1"/>
  <c r="L11" i="1"/>
  <c r="K11" i="1"/>
  <c r="J11" i="1"/>
  <c r="I11" i="1"/>
  <c r="H11" i="1"/>
  <c r="S10" i="1"/>
  <c r="R10" i="1"/>
  <c r="Q10" i="1"/>
  <c r="P10" i="1"/>
  <c r="O10" i="1"/>
  <c r="N10" i="1"/>
  <c r="M10" i="1"/>
  <c r="L10" i="1"/>
  <c r="K10" i="1"/>
  <c r="J10" i="1"/>
  <c r="I10" i="1"/>
  <c r="H10" i="1"/>
  <c r="S9" i="1"/>
  <c r="R9" i="1"/>
  <c r="Q9" i="1"/>
  <c r="P9" i="1"/>
  <c r="O9" i="1"/>
  <c r="N9" i="1"/>
  <c r="M9" i="1"/>
  <c r="L9" i="1"/>
  <c r="K9" i="1"/>
  <c r="J9" i="1"/>
  <c r="I9" i="1"/>
  <c r="H9" i="1"/>
  <c r="S8" i="1"/>
  <c r="R8" i="1"/>
  <c r="Q8" i="1"/>
  <c r="P8" i="1"/>
  <c r="O8" i="1"/>
  <c r="N8" i="1"/>
  <c r="M8" i="1"/>
  <c r="L8" i="1"/>
  <c r="K8" i="1"/>
  <c r="J8" i="1"/>
  <c r="I8" i="1"/>
  <c r="H8" i="1"/>
  <c r="E77" i="1"/>
  <c r="E76" i="1"/>
  <c r="E75" i="1"/>
  <c r="E74" i="1"/>
  <c r="E73" i="1"/>
  <c r="E72" i="1"/>
  <c r="E71" i="1"/>
  <c r="E70" i="1"/>
  <c r="E69" i="1"/>
  <c r="E66" i="1"/>
  <c r="E65" i="1"/>
  <c r="E64" i="1"/>
  <c r="E63" i="1"/>
  <c r="E62" i="1"/>
  <c r="E61" i="1"/>
  <c r="E60" i="1"/>
  <c r="E57" i="1"/>
  <c r="E56" i="1"/>
  <c r="E55" i="1"/>
  <c r="E54" i="1"/>
  <c r="E53" i="1"/>
  <c r="E52" i="1"/>
  <c r="E49" i="1"/>
  <c r="E48" i="1"/>
  <c r="E47" i="1"/>
  <c r="E46" i="1"/>
  <c r="E45" i="1"/>
  <c r="E44" i="1"/>
  <c r="E43" i="1"/>
  <c r="E42" i="1"/>
  <c r="E41" i="1"/>
  <c r="E38" i="1"/>
  <c r="E37" i="1"/>
  <c r="E36" i="1"/>
  <c r="E35" i="1"/>
  <c r="E34" i="1"/>
  <c r="E33" i="1"/>
  <c r="E32" i="1"/>
  <c r="E31" i="1"/>
  <c r="E28" i="1"/>
  <c r="E27" i="1"/>
  <c r="E26" i="1"/>
  <c r="E25" i="1"/>
  <c r="E24" i="1"/>
  <c r="E23" i="1"/>
  <c r="E22" i="1"/>
  <c r="E19" i="1"/>
  <c r="E18" i="1"/>
  <c r="E17" i="1"/>
  <c r="E16" i="1"/>
  <c r="E15" i="1"/>
  <c r="E11" i="1"/>
  <c r="E10" i="1"/>
  <c r="E9" i="1"/>
  <c r="E8" i="1"/>
  <c r="E12" i="1"/>
  <c r="E79" i="1" l="1"/>
</calcChain>
</file>

<file path=xl/sharedStrings.xml><?xml version="1.0" encoding="utf-8"?>
<sst xmlns="http://schemas.openxmlformats.org/spreadsheetml/2006/main" count="140" uniqueCount="81">
  <si>
    <t>Loans and repayments</t>
  </si>
  <si>
    <t>Rent or mortgage</t>
  </si>
  <si>
    <t>Car loan repayment</t>
  </si>
  <si>
    <t>Other loan repayments</t>
  </si>
  <si>
    <t>Credit card interest</t>
  </si>
  <si>
    <t>Child support payments</t>
  </si>
  <si>
    <t>Home expenses</t>
  </si>
  <si>
    <t>Council rates</t>
  </si>
  <si>
    <t>Water rates</t>
  </si>
  <si>
    <t>Repairs &amp; Maintenance</t>
  </si>
  <si>
    <t>Strata-title fees</t>
  </si>
  <si>
    <t>Home and contents insurance</t>
  </si>
  <si>
    <t>Home bills</t>
  </si>
  <si>
    <t>Electricity</t>
  </si>
  <si>
    <t>Gas</t>
  </si>
  <si>
    <t>Internet</t>
  </si>
  <si>
    <t>Telephone</t>
  </si>
  <si>
    <t>Mobile telephone</t>
  </si>
  <si>
    <t>Cable TV</t>
  </si>
  <si>
    <t>Other</t>
  </si>
  <si>
    <t>Education</t>
  </si>
  <si>
    <t>School fees</t>
  </si>
  <si>
    <t>Textbooks</t>
  </si>
  <si>
    <t>University/college fees</t>
  </si>
  <si>
    <t>Other study</t>
  </si>
  <si>
    <t>School uniforms</t>
  </si>
  <si>
    <t>Excursions</t>
  </si>
  <si>
    <t>Private music/dance/sport lessons/fees</t>
  </si>
  <si>
    <t>Health</t>
  </si>
  <si>
    <t>Health insurance</t>
  </si>
  <si>
    <t>Doctors fees</t>
  </si>
  <si>
    <t>Dentist fees</t>
  </si>
  <si>
    <t>Optometrist/physio</t>
  </si>
  <si>
    <t>All other practitioners</t>
  </si>
  <si>
    <t>Gym membership</t>
  </si>
  <si>
    <t>Medications</t>
  </si>
  <si>
    <t>Life insurance</t>
  </si>
  <si>
    <t>Getting around</t>
  </si>
  <si>
    <t>Car registration and insurance</t>
  </si>
  <si>
    <t>Car petrol</t>
  </si>
  <si>
    <t>Car maintenance</t>
  </si>
  <si>
    <t>Road tolls</t>
  </si>
  <si>
    <t>Bus/train/ferry fares</t>
  </si>
  <si>
    <t>Shopping</t>
  </si>
  <si>
    <t>Supermarket groceries</t>
  </si>
  <si>
    <t>Fruit/veg/meat</t>
  </si>
  <si>
    <t>Clothing/shoes</t>
  </si>
  <si>
    <t>Toiletries</t>
  </si>
  <si>
    <t>Gifts</t>
  </si>
  <si>
    <t>eBay</t>
  </si>
  <si>
    <t>Hairdressers/grooming</t>
  </si>
  <si>
    <t>Fun/discretionary</t>
  </si>
  <si>
    <t>Coffee</t>
  </si>
  <si>
    <t>Lunch/takeaways</t>
  </si>
  <si>
    <t>Eating out/bars/clubs</t>
  </si>
  <si>
    <t>Alcohol</t>
  </si>
  <si>
    <t>Cigarettes</t>
  </si>
  <si>
    <t>Movies/gigs/theatre</t>
  </si>
  <si>
    <t>Holidays and travel</t>
  </si>
  <si>
    <t>Books and publications</t>
  </si>
  <si>
    <t>Charity/donations</t>
  </si>
  <si>
    <t>Total</t>
  </si>
  <si>
    <t>Weekly</t>
  </si>
  <si>
    <t>Fortnightly</t>
  </si>
  <si>
    <t>Quarterly</t>
  </si>
  <si>
    <t>Monthly</t>
  </si>
  <si>
    <t>Annually</t>
  </si>
  <si>
    <t>Monthly total</t>
  </si>
  <si>
    <t>Grand Total Monthly Spending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</si>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</sst>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Font="1"/>
    <xf numFmtId="164" fontId="0" fillId="0" borderId="0" xfId="0" applyNumberForma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tabSelected="1" workbookViewId="0">
      <selection activeCell="M25" sqref="M25"/>
    </sheetView>
  </sheetViews>
  <sheetFormatPr defaultRowHeight="14.4" x14ac:dyDescent="0.3"/>
  <cols>
    <col min="1" max="1" width="29.33203125" customWidth="1"/>
    <col min="2" max="2" width="17.88671875" customWidth="1"/>
    <col min="5" max="5" width="9.109375" style="3"/>
  </cols>
  <sheetData>
    <row r="1" spans="1:19" ht="15" x14ac:dyDescent="0.25">
      <c r="A1" t="s">
        <v>62</v>
      </c>
    </row>
    <row r="2" spans="1:19" ht="15" x14ac:dyDescent="0.25">
      <c r="A2" t="s">
        <v>63</v>
      </c>
    </row>
    <row r="3" spans="1:19" ht="15" x14ac:dyDescent="0.25">
      <c r="A3" t="s">
        <v>65</v>
      </c>
    </row>
    <row r="4" spans="1:19" ht="15" x14ac:dyDescent="0.25">
      <c r="A4" t="s">
        <v>64</v>
      </c>
    </row>
    <row r="5" spans="1:19" ht="15" x14ac:dyDescent="0.25">
      <c r="A5" t="s">
        <v>66</v>
      </c>
    </row>
    <row r="7" spans="1:19" ht="15" x14ac:dyDescent="0.25">
      <c r="A7" s="1" t="s">
        <v>0</v>
      </c>
      <c r="C7" s="1" t="s">
        <v>61</v>
      </c>
      <c r="E7" s="4" t="s">
        <v>67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</row>
    <row r="8" spans="1:19" ht="15" x14ac:dyDescent="0.25">
      <c r="A8" t="s">
        <v>1</v>
      </c>
      <c r="B8" t="s">
        <v>62</v>
      </c>
      <c r="C8">
        <v>200</v>
      </c>
      <c r="E8" s="3">
        <f t="shared" ref="E8:E11" si="0">IF(B8="Weekly",(C8*52)/12,IF(B8="Monthly",C8,IF(B8="Fortnightly",(C8*26/12),IF(B8="Quarterly",(C8*4)/12, IF(B8="Annually", C8/12)))))</f>
        <v>866.66666666666663</v>
      </c>
      <c r="H8" s="3">
        <f>$E8</f>
        <v>866.66666666666663</v>
      </c>
      <c r="I8" s="3">
        <f t="shared" ref="I8:S18" si="1">$E8</f>
        <v>866.66666666666663</v>
      </c>
      <c r="J8" s="3">
        <f t="shared" si="1"/>
        <v>866.66666666666663</v>
      </c>
      <c r="K8" s="3">
        <f t="shared" si="1"/>
        <v>866.66666666666663</v>
      </c>
      <c r="L8" s="3">
        <f t="shared" si="1"/>
        <v>866.66666666666663</v>
      </c>
      <c r="M8" s="3">
        <f t="shared" si="1"/>
        <v>866.66666666666663</v>
      </c>
      <c r="N8" s="3">
        <f t="shared" si="1"/>
        <v>866.66666666666663</v>
      </c>
      <c r="O8" s="3">
        <f t="shared" si="1"/>
        <v>866.66666666666663</v>
      </c>
      <c r="P8" s="3">
        <f t="shared" si="1"/>
        <v>866.66666666666663</v>
      </c>
      <c r="Q8" s="3">
        <f t="shared" si="1"/>
        <v>866.66666666666663</v>
      </c>
      <c r="R8" s="3">
        <f t="shared" si="1"/>
        <v>866.66666666666663</v>
      </c>
      <c r="S8" s="3">
        <f t="shared" si="1"/>
        <v>866.66666666666663</v>
      </c>
    </row>
    <row r="9" spans="1:19" ht="15" x14ac:dyDescent="0.25">
      <c r="A9" t="s">
        <v>2</v>
      </c>
      <c r="B9" t="s">
        <v>65</v>
      </c>
      <c r="C9">
        <v>350</v>
      </c>
      <c r="E9" s="3">
        <f t="shared" si="0"/>
        <v>350</v>
      </c>
      <c r="H9" s="3">
        <f t="shared" ref="H9:S24" si="2">$E9</f>
        <v>350</v>
      </c>
      <c r="I9" s="3">
        <f t="shared" si="1"/>
        <v>350</v>
      </c>
      <c r="J9" s="3">
        <f t="shared" si="1"/>
        <v>350</v>
      </c>
      <c r="K9" s="3">
        <f t="shared" si="1"/>
        <v>350</v>
      </c>
      <c r="L9" s="3">
        <f t="shared" si="1"/>
        <v>350</v>
      </c>
      <c r="M9" s="3">
        <f t="shared" si="1"/>
        <v>350</v>
      </c>
      <c r="N9" s="3">
        <f t="shared" si="1"/>
        <v>350</v>
      </c>
      <c r="O9" s="3">
        <f t="shared" si="1"/>
        <v>350</v>
      </c>
      <c r="P9" s="3">
        <f t="shared" si="1"/>
        <v>350</v>
      </c>
      <c r="Q9" s="3">
        <f t="shared" si="1"/>
        <v>350</v>
      </c>
      <c r="R9" s="3">
        <f t="shared" si="1"/>
        <v>350</v>
      </c>
      <c r="S9" s="3">
        <f t="shared" si="1"/>
        <v>350</v>
      </c>
    </row>
    <row r="10" spans="1:19" ht="15" x14ac:dyDescent="0.25">
      <c r="A10" t="s">
        <v>3</v>
      </c>
      <c r="B10" t="s">
        <v>63</v>
      </c>
      <c r="C10">
        <v>100</v>
      </c>
      <c r="E10" s="3">
        <f t="shared" si="0"/>
        <v>216.66666666666666</v>
      </c>
      <c r="H10" s="3">
        <f t="shared" si="2"/>
        <v>216.66666666666666</v>
      </c>
      <c r="I10" s="3">
        <f t="shared" si="1"/>
        <v>216.66666666666666</v>
      </c>
      <c r="J10" s="3">
        <f t="shared" si="1"/>
        <v>216.66666666666666</v>
      </c>
      <c r="K10" s="3">
        <f t="shared" si="1"/>
        <v>216.66666666666666</v>
      </c>
      <c r="L10" s="3">
        <f t="shared" si="1"/>
        <v>216.66666666666666</v>
      </c>
      <c r="M10" s="3">
        <f t="shared" si="1"/>
        <v>216.66666666666666</v>
      </c>
      <c r="N10" s="3">
        <f t="shared" si="1"/>
        <v>216.66666666666666</v>
      </c>
      <c r="O10" s="3">
        <f t="shared" si="1"/>
        <v>216.66666666666666</v>
      </c>
      <c r="P10" s="3">
        <f t="shared" si="1"/>
        <v>216.66666666666666</v>
      </c>
      <c r="Q10" s="3">
        <f t="shared" si="1"/>
        <v>216.66666666666666</v>
      </c>
      <c r="R10" s="3">
        <f t="shared" si="1"/>
        <v>216.66666666666666</v>
      </c>
      <c r="S10" s="3">
        <f t="shared" si="1"/>
        <v>216.66666666666666</v>
      </c>
    </row>
    <row r="11" spans="1:19" ht="15" x14ac:dyDescent="0.25">
      <c r="A11" t="s">
        <v>4</v>
      </c>
      <c r="B11" t="s">
        <v>65</v>
      </c>
      <c r="C11">
        <v>80</v>
      </c>
      <c r="E11" s="3">
        <f t="shared" si="0"/>
        <v>80</v>
      </c>
      <c r="H11" s="3">
        <f t="shared" si="2"/>
        <v>80</v>
      </c>
      <c r="I11" s="3">
        <f t="shared" si="1"/>
        <v>80</v>
      </c>
      <c r="J11" s="3">
        <f t="shared" si="1"/>
        <v>80</v>
      </c>
      <c r="K11" s="3">
        <f t="shared" si="1"/>
        <v>80</v>
      </c>
      <c r="L11" s="3">
        <f t="shared" si="1"/>
        <v>80</v>
      </c>
      <c r="M11" s="3">
        <f t="shared" si="1"/>
        <v>80</v>
      </c>
      <c r="N11" s="3">
        <f t="shared" si="1"/>
        <v>80</v>
      </c>
      <c r="O11" s="3">
        <f t="shared" si="1"/>
        <v>80</v>
      </c>
      <c r="P11" s="3">
        <f t="shared" si="1"/>
        <v>80</v>
      </c>
      <c r="Q11" s="3">
        <f t="shared" si="1"/>
        <v>80</v>
      </c>
      <c r="R11" s="3">
        <f t="shared" si="1"/>
        <v>80</v>
      </c>
      <c r="S11" s="3">
        <f t="shared" si="1"/>
        <v>80</v>
      </c>
    </row>
    <row r="12" spans="1:19" ht="15" x14ac:dyDescent="0.25">
      <c r="A12" t="s">
        <v>5</v>
      </c>
      <c r="B12" t="s">
        <v>65</v>
      </c>
      <c r="C12">
        <v>220</v>
      </c>
      <c r="E12" s="3">
        <f>IF(B12="Weekly",(C12*52)/12,IF(B12="Monthly",C12,IF(B12="Fortnightly",(C12*26/12),IF(B12="Quarterly",(C12*4)/12, IF(B12="Annually", C12/12)))))</f>
        <v>220</v>
      </c>
      <c r="H12" s="3">
        <f t="shared" si="2"/>
        <v>220</v>
      </c>
      <c r="I12" s="3">
        <f t="shared" si="1"/>
        <v>220</v>
      </c>
      <c r="J12" s="3">
        <f t="shared" si="1"/>
        <v>220</v>
      </c>
      <c r="K12" s="3">
        <f t="shared" si="1"/>
        <v>220</v>
      </c>
      <c r="L12" s="3">
        <f t="shared" si="1"/>
        <v>220</v>
      </c>
      <c r="M12" s="3">
        <f t="shared" si="1"/>
        <v>220</v>
      </c>
      <c r="N12" s="3">
        <f t="shared" si="1"/>
        <v>220</v>
      </c>
      <c r="O12" s="3">
        <f t="shared" si="1"/>
        <v>220</v>
      </c>
      <c r="P12" s="3">
        <f t="shared" si="1"/>
        <v>220</v>
      </c>
      <c r="Q12" s="3">
        <f t="shared" si="1"/>
        <v>220</v>
      </c>
      <c r="R12" s="3">
        <f t="shared" si="1"/>
        <v>220</v>
      </c>
      <c r="S12" s="3">
        <f t="shared" si="1"/>
        <v>220</v>
      </c>
    </row>
    <row r="13" spans="1:19" ht="15" x14ac:dyDescent="0.25"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ht="15" x14ac:dyDescent="0.25">
      <c r="A14" s="1" t="s">
        <v>6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15" x14ac:dyDescent="0.25">
      <c r="A15" t="s">
        <v>7</v>
      </c>
      <c r="B15" t="s">
        <v>64</v>
      </c>
      <c r="C15">
        <v>400</v>
      </c>
      <c r="E15" s="3">
        <f t="shared" ref="E15:E77" si="3">IF(B15="Weekly",(C15*52)/12,IF(B15="Monthly",C15,IF(B15="Fortnightly",(C15*26/12),IF(B15="Quarterly",(C15*4)/12, IF(B15="Annually", C15/12)))))</f>
        <v>133.33333333333334</v>
      </c>
      <c r="H15" s="3">
        <f>$C15</f>
        <v>400</v>
      </c>
      <c r="I15" s="3"/>
      <c r="J15" s="3"/>
      <c r="K15" s="3">
        <f>$C15</f>
        <v>400</v>
      </c>
      <c r="L15" s="3"/>
      <c r="M15" s="3"/>
      <c r="N15" s="3">
        <f>$C15</f>
        <v>400</v>
      </c>
      <c r="O15" s="3"/>
      <c r="P15" s="3"/>
      <c r="Q15" s="3">
        <f>$C15</f>
        <v>400</v>
      </c>
      <c r="R15" s="3"/>
      <c r="S15" s="3"/>
    </row>
    <row r="16" spans="1:19" ht="15" x14ac:dyDescent="0.25">
      <c r="A16" t="s">
        <v>8</v>
      </c>
      <c r="B16" t="s">
        <v>64</v>
      </c>
      <c r="C16">
        <v>300</v>
      </c>
      <c r="E16" s="3">
        <f t="shared" si="3"/>
        <v>100</v>
      </c>
      <c r="H16" s="3"/>
      <c r="I16" s="3">
        <f>$C16</f>
        <v>300</v>
      </c>
      <c r="J16" s="3"/>
      <c r="K16" s="3"/>
      <c r="L16" s="3">
        <f>$C16</f>
        <v>300</v>
      </c>
      <c r="M16" s="3"/>
      <c r="N16" s="3"/>
      <c r="O16" s="3">
        <f>$C16</f>
        <v>300</v>
      </c>
      <c r="P16" s="3"/>
      <c r="Q16" s="3"/>
      <c r="R16" s="3">
        <f>$C16</f>
        <v>300</v>
      </c>
      <c r="S16" s="3"/>
    </row>
    <row r="17" spans="1:19" ht="15" x14ac:dyDescent="0.25">
      <c r="A17" t="s">
        <v>9</v>
      </c>
      <c r="B17" t="s">
        <v>66</v>
      </c>
      <c r="C17">
        <v>2000</v>
      </c>
      <c r="E17" s="3">
        <f t="shared" si="3"/>
        <v>166.66666666666666</v>
      </c>
      <c r="H17" s="3">
        <f t="shared" si="2"/>
        <v>166.66666666666666</v>
      </c>
      <c r="I17" s="3">
        <f t="shared" si="1"/>
        <v>166.66666666666666</v>
      </c>
      <c r="J17" s="3">
        <f t="shared" si="1"/>
        <v>166.66666666666666</v>
      </c>
      <c r="K17" s="3">
        <f t="shared" si="1"/>
        <v>166.66666666666666</v>
      </c>
      <c r="L17" s="3">
        <f t="shared" si="1"/>
        <v>166.66666666666666</v>
      </c>
      <c r="M17" s="3">
        <f t="shared" si="1"/>
        <v>166.66666666666666</v>
      </c>
      <c r="N17" s="3">
        <f t="shared" si="1"/>
        <v>166.66666666666666</v>
      </c>
      <c r="O17" s="3">
        <f t="shared" si="1"/>
        <v>166.66666666666666</v>
      </c>
      <c r="P17" s="3">
        <f t="shared" si="1"/>
        <v>166.66666666666666</v>
      </c>
      <c r="Q17" s="3">
        <f t="shared" si="1"/>
        <v>166.66666666666666</v>
      </c>
      <c r="R17" s="3">
        <f t="shared" si="1"/>
        <v>166.66666666666666</v>
      </c>
      <c r="S17" s="3">
        <f t="shared" si="1"/>
        <v>166.66666666666666</v>
      </c>
    </row>
    <row r="18" spans="1:19" ht="15" x14ac:dyDescent="0.25">
      <c r="A18" t="s">
        <v>10</v>
      </c>
      <c r="B18" t="s">
        <v>65</v>
      </c>
      <c r="C18">
        <v>150</v>
      </c>
      <c r="E18" s="3">
        <f t="shared" si="3"/>
        <v>150</v>
      </c>
      <c r="H18" s="3">
        <f t="shared" si="2"/>
        <v>150</v>
      </c>
      <c r="I18" s="3">
        <f t="shared" si="1"/>
        <v>150</v>
      </c>
      <c r="J18" s="3">
        <f t="shared" si="1"/>
        <v>150</v>
      </c>
      <c r="K18" s="3">
        <f t="shared" si="1"/>
        <v>150</v>
      </c>
      <c r="L18" s="3">
        <f t="shared" si="1"/>
        <v>150</v>
      </c>
      <c r="M18" s="3">
        <f t="shared" si="1"/>
        <v>150</v>
      </c>
      <c r="N18" s="3">
        <f t="shared" si="1"/>
        <v>150</v>
      </c>
      <c r="O18" s="3">
        <f t="shared" si="1"/>
        <v>150</v>
      </c>
      <c r="P18" s="3">
        <f t="shared" si="1"/>
        <v>150</v>
      </c>
      <c r="Q18" s="3">
        <f t="shared" si="1"/>
        <v>150</v>
      </c>
      <c r="R18" s="3">
        <f t="shared" si="1"/>
        <v>150</v>
      </c>
      <c r="S18" s="3">
        <f t="shared" si="1"/>
        <v>150</v>
      </c>
    </row>
    <row r="19" spans="1:19" ht="15" x14ac:dyDescent="0.25">
      <c r="A19" t="s">
        <v>11</v>
      </c>
      <c r="B19" t="s">
        <v>66</v>
      </c>
      <c r="C19">
        <v>1500</v>
      </c>
      <c r="E19" s="3">
        <f t="shared" si="3"/>
        <v>125</v>
      </c>
      <c r="H19" s="3"/>
      <c r="I19" s="3"/>
      <c r="J19" s="3"/>
      <c r="K19" s="3"/>
      <c r="L19" s="3"/>
      <c r="M19" s="3"/>
      <c r="N19" s="3"/>
      <c r="O19" s="3"/>
      <c r="P19" s="3">
        <v>1500</v>
      </c>
      <c r="Q19" s="3"/>
      <c r="R19" s="3"/>
      <c r="S19" s="3"/>
    </row>
    <row r="20" spans="1:19" ht="15" x14ac:dyDescent="0.25"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5" x14ac:dyDescent="0.25">
      <c r="A21" s="1" t="s">
        <v>12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5" x14ac:dyDescent="0.25">
      <c r="A22" t="s">
        <v>13</v>
      </c>
      <c r="B22" t="s">
        <v>64</v>
      </c>
      <c r="C22">
        <v>700</v>
      </c>
      <c r="E22" s="3">
        <f t="shared" si="3"/>
        <v>233.33333333333334</v>
      </c>
      <c r="H22" s="3"/>
      <c r="I22" s="3">
        <f>$C22</f>
        <v>700</v>
      </c>
      <c r="J22" s="3"/>
      <c r="K22" s="3"/>
      <c r="L22" s="3">
        <f>$C22</f>
        <v>700</v>
      </c>
      <c r="M22" s="3"/>
      <c r="N22" s="3"/>
      <c r="O22" s="3">
        <f>$C22</f>
        <v>700</v>
      </c>
      <c r="P22" s="3"/>
      <c r="Q22" s="3"/>
      <c r="R22" s="3">
        <f>$C22</f>
        <v>700</v>
      </c>
      <c r="S22" s="3"/>
    </row>
    <row r="23" spans="1:19" ht="15" x14ac:dyDescent="0.25">
      <c r="A23" t="s">
        <v>14</v>
      </c>
      <c r="B23" t="s">
        <v>64</v>
      </c>
      <c r="C23">
        <v>500</v>
      </c>
      <c r="E23" s="3">
        <f t="shared" si="3"/>
        <v>166.66666666666666</v>
      </c>
      <c r="H23" s="3">
        <f>$C23</f>
        <v>500</v>
      </c>
      <c r="I23" s="3"/>
      <c r="J23" s="3"/>
      <c r="K23" s="3">
        <f>$C23</f>
        <v>500</v>
      </c>
      <c r="L23" s="3"/>
      <c r="M23" s="3"/>
      <c r="N23" s="3">
        <f>$C23</f>
        <v>500</v>
      </c>
      <c r="O23" s="3"/>
      <c r="P23" s="3"/>
      <c r="Q23" s="3">
        <f>$C23</f>
        <v>500</v>
      </c>
      <c r="R23" s="3"/>
      <c r="S23" s="3"/>
    </row>
    <row r="24" spans="1:19" ht="15" x14ac:dyDescent="0.25">
      <c r="A24" t="s">
        <v>15</v>
      </c>
      <c r="B24" t="s">
        <v>65</v>
      </c>
      <c r="C24">
        <v>80</v>
      </c>
      <c r="E24" s="3">
        <f t="shared" si="3"/>
        <v>80</v>
      </c>
      <c r="H24" s="3">
        <f t="shared" si="2"/>
        <v>80</v>
      </c>
      <c r="I24" s="3">
        <f t="shared" si="2"/>
        <v>80</v>
      </c>
      <c r="J24" s="3">
        <f t="shared" si="2"/>
        <v>80</v>
      </c>
      <c r="K24" s="3">
        <f t="shared" si="2"/>
        <v>80</v>
      </c>
      <c r="L24" s="3">
        <f t="shared" si="2"/>
        <v>80</v>
      </c>
      <c r="M24" s="3">
        <f t="shared" si="2"/>
        <v>80</v>
      </c>
      <c r="N24" s="3">
        <f t="shared" si="2"/>
        <v>80</v>
      </c>
      <c r="O24" s="3">
        <f t="shared" si="2"/>
        <v>80</v>
      </c>
      <c r="P24" s="3">
        <f t="shared" si="2"/>
        <v>80</v>
      </c>
      <c r="Q24" s="3">
        <f t="shared" si="2"/>
        <v>80</v>
      </c>
      <c r="R24" s="3">
        <f t="shared" si="2"/>
        <v>80</v>
      </c>
      <c r="S24" s="3">
        <f t="shared" si="2"/>
        <v>80</v>
      </c>
    </row>
    <row r="25" spans="1:19" ht="15" x14ac:dyDescent="0.25">
      <c r="A25" t="s">
        <v>16</v>
      </c>
      <c r="B25" t="s">
        <v>65</v>
      </c>
      <c r="C25">
        <v>120</v>
      </c>
      <c r="E25" s="3">
        <f t="shared" si="3"/>
        <v>120</v>
      </c>
      <c r="H25" s="3">
        <f t="shared" ref="H25:S38" si="4">$E25</f>
        <v>120</v>
      </c>
      <c r="I25" s="3">
        <f t="shared" si="4"/>
        <v>120</v>
      </c>
      <c r="J25" s="3">
        <f t="shared" si="4"/>
        <v>120</v>
      </c>
      <c r="K25" s="3">
        <f t="shared" si="4"/>
        <v>120</v>
      </c>
      <c r="L25" s="3">
        <f t="shared" si="4"/>
        <v>120</v>
      </c>
      <c r="M25" s="3">
        <f t="shared" si="4"/>
        <v>120</v>
      </c>
      <c r="N25" s="3">
        <f t="shared" si="4"/>
        <v>120</v>
      </c>
      <c r="O25" s="3">
        <f t="shared" si="4"/>
        <v>120</v>
      </c>
      <c r="P25" s="3">
        <f t="shared" si="4"/>
        <v>120</v>
      </c>
      <c r="Q25" s="3">
        <f t="shared" si="4"/>
        <v>120</v>
      </c>
      <c r="R25" s="3">
        <f t="shared" si="4"/>
        <v>120</v>
      </c>
      <c r="S25" s="3">
        <f t="shared" si="4"/>
        <v>120</v>
      </c>
    </row>
    <row r="26" spans="1:19" ht="15" x14ac:dyDescent="0.25">
      <c r="A26" t="s">
        <v>17</v>
      </c>
      <c r="B26" t="s">
        <v>65</v>
      </c>
      <c r="C26">
        <v>80</v>
      </c>
      <c r="E26" s="3">
        <f t="shared" si="3"/>
        <v>80</v>
      </c>
      <c r="H26" s="3">
        <f t="shared" si="4"/>
        <v>80</v>
      </c>
      <c r="I26" s="3">
        <f t="shared" si="4"/>
        <v>80</v>
      </c>
      <c r="J26" s="3">
        <f t="shared" si="4"/>
        <v>80</v>
      </c>
      <c r="K26" s="3">
        <f t="shared" si="4"/>
        <v>80</v>
      </c>
      <c r="L26" s="3">
        <f t="shared" si="4"/>
        <v>80</v>
      </c>
      <c r="M26" s="3">
        <f t="shared" si="4"/>
        <v>80</v>
      </c>
      <c r="N26" s="3">
        <f t="shared" si="4"/>
        <v>80</v>
      </c>
      <c r="O26" s="3">
        <f t="shared" si="4"/>
        <v>80</v>
      </c>
      <c r="P26" s="3">
        <f t="shared" si="4"/>
        <v>80</v>
      </c>
      <c r="Q26" s="3">
        <f t="shared" si="4"/>
        <v>80</v>
      </c>
      <c r="R26" s="3">
        <f t="shared" si="4"/>
        <v>80</v>
      </c>
      <c r="S26" s="3">
        <f t="shared" si="4"/>
        <v>80</v>
      </c>
    </row>
    <row r="27" spans="1:19" ht="15" x14ac:dyDescent="0.25">
      <c r="A27" t="s">
        <v>18</v>
      </c>
      <c r="B27" t="s">
        <v>65</v>
      </c>
      <c r="C27">
        <v>120</v>
      </c>
      <c r="E27" s="3">
        <f t="shared" si="3"/>
        <v>120</v>
      </c>
      <c r="H27" s="3">
        <f t="shared" si="4"/>
        <v>120</v>
      </c>
      <c r="I27" s="3">
        <f t="shared" si="4"/>
        <v>120</v>
      </c>
      <c r="J27" s="3">
        <f t="shared" si="4"/>
        <v>120</v>
      </c>
      <c r="K27" s="3">
        <f t="shared" si="4"/>
        <v>120</v>
      </c>
      <c r="L27" s="3">
        <f t="shared" si="4"/>
        <v>120</v>
      </c>
      <c r="M27" s="3">
        <f t="shared" si="4"/>
        <v>120</v>
      </c>
      <c r="N27" s="3">
        <f t="shared" si="4"/>
        <v>120</v>
      </c>
      <c r="O27" s="3">
        <f t="shared" si="4"/>
        <v>120</v>
      </c>
      <c r="P27" s="3">
        <f t="shared" si="4"/>
        <v>120</v>
      </c>
      <c r="Q27" s="3">
        <f t="shared" si="4"/>
        <v>120</v>
      </c>
      <c r="R27" s="3">
        <f t="shared" si="4"/>
        <v>120</v>
      </c>
      <c r="S27" s="3">
        <f t="shared" si="4"/>
        <v>120</v>
      </c>
    </row>
    <row r="28" spans="1:19" ht="15" x14ac:dyDescent="0.25">
      <c r="A28" t="s">
        <v>19</v>
      </c>
      <c r="B28" t="s">
        <v>65</v>
      </c>
      <c r="C28">
        <v>30</v>
      </c>
      <c r="E28" s="3">
        <f t="shared" si="3"/>
        <v>30</v>
      </c>
      <c r="H28" s="3">
        <f t="shared" si="4"/>
        <v>30</v>
      </c>
      <c r="I28" s="3">
        <f t="shared" si="4"/>
        <v>30</v>
      </c>
      <c r="J28" s="3">
        <f t="shared" si="4"/>
        <v>30</v>
      </c>
      <c r="K28" s="3">
        <f t="shared" si="4"/>
        <v>30</v>
      </c>
      <c r="L28" s="3">
        <f t="shared" si="4"/>
        <v>30</v>
      </c>
      <c r="M28" s="3">
        <f t="shared" si="4"/>
        <v>30</v>
      </c>
      <c r="N28" s="3">
        <f t="shared" si="4"/>
        <v>30</v>
      </c>
      <c r="O28" s="3">
        <f t="shared" si="4"/>
        <v>30</v>
      </c>
      <c r="P28" s="3">
        <f t="shared" si="4"/>
        <v>30</v>
      </c>
      <c r="Q28" s="3">
        <f t="shared" si="4"/>
        <v>30</v>
      </c>
      <c r="R28" s="3">
        <f t="shared" si="4"/>
        <v>30</v>
      </c>
      <c r="S28" s="3">
        <f t="shared" si="4"/>
        <v>30</v>
      </c>
    </row>
    <row r="29" spans="1:19" x14ac:dyDescent="0.3"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x14ac:dyDescent="0.3">
      <c r="A30" s="1" t="s">
        <v>20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x14ac:dyDescent="0.3">
      <c r="A31" s="2" t="s">
        <v>21</v>
      </c>
      <c r="B31" t="s">
        <v>65</v>
      </c>
      <c r="C31">
        <v>1200</v>
      </c>
      <c r="E31" s="3">
        <f t="shared" si="3"/>
        <v>1200</v>
      </c>
      <c r="H31" s="3">
        <f t="shared" si="4"/>
        <v>1200</v>
      </c>
      <c r="I31" s="3">
        <f t="shared" si="4"/>
        <v>1200</v>
      </c>
      <c r="J31" s="3">
        <f t="shared" si="4"/>
        <v>1200</v>
      </c>
      <c r="K31" s="3">
        <f t="shared" si="4"/>
        <v>1200</v>
      </c>
      <c r="L31" s="3">
        <f t="shared" si="4"/>
        <v>1200</v>
      </c>
      <c r="M31" s="3">
        <f t="shared" si="4"/>
        <v>1200</v>
      </c>
      <c r="N31" s="3">
        <f t="shared" si="4"/>
        <v>1200</v>
      </c>
      <c r="O31" s="3">
        <f t="shared" si="4"/>
        <v>1200</v>
      </c>
      <c r="P31" s="3">
        <f t="shared" si="4"/>
        <v>1200</v>
      </c>
      <c r="Q31" s="3">
        <f t="shared" si="4"/>
        <v>1200</v>
      </c>
      <c r="R31" s="3">
        <f t="shared" si="4"/>
        <v>1200</v>
      </c>
      <c r="S31" s="3">
        <f t="shared" si="4"/>
        <v>1200</v>
      </c>
    </row>
    <row r="32" spans="1:19" x14ac:dyDescent="0.3">
      <c r="A32" s="2" t="s">
        <v>22</v>
      </c>
      <c r="B32" t="s">
        <v>66</v>
      </c>
      <c r="C32">
        <v>500</v>
      </c>
      <c r="E32" s="3">
        <f t="shared" si="3"/>
        <v>41.666666666666664</v>
      </c>
      <c r="H32" s="3">
        <f t="shared" si="4"/>
        <v>41.666666666666664</v>
      </c>
      <c r="I32" s="3">
        <f t="shared" si="4"/>
        <v>41.666666666666664</v>
      </c>
      <c r="J32" s="3">
        <f t="shared" si="4"/>
        <v>41.666666666666664</v>
      </c>
      <c r="K32" s="3">
        <f t="shared" si="4"/>
        <v>41.666666666666664</v>
      </c>
      <c r="L32" s="3">
        <f t="shared" si="4"/>
        <v>41.666666666666664</v>
      </c>
      <c r="M32" s="3">
        <f t="shared" si="4"/>
        <v>41.666666666666664</v>
      </c>
      <c r="N32" s="3">
        <f t="shared" si="4"/>
        <v>41.666666666666664</v>
      </c>
      <c r="O32" s="3">
        <f t="shared" si="4"/>
        <v>41.666666666666664</v>
      </c>
      <c r="P32" s="3">
        <f t="shared" si="4"/>
        <v>41.666666666666664</v>
      </c>
      <c r="Q32" s="3">
        <f t="shared" si="4"/>
        <v>41.666666666666664</v>
      </c>
      <c r="R32" s="3">
        <f t="shared" si="4"/>
        <v>41.666666666666664</v>
      </c>
      <c r="S32" s="3">
        <f t="shared" si="4"/>
        <v>41.666666666666664</v>
      </c>
    </row>
    <row r="33" spans="1:19" x14ac:dyDescent="0.3">
      <c r="A33" s="2" t="s">
        <v>23</v>
      </c>
      <c r="B33" t="s">
        <v>64</v>
      </c>
      <c r="C33">
        <v>0</v>
      </c>
      <c r="E33" s="3">
        <f t="shared" si="3"/>
        <v>0</v>
      </c>
      <c r="H33" s="3">
        <f t="shared" si="4"/>
        <v>0</v>
      </c>
      <c r="I33" s="3">
        <f t="shared" si="4"/>
        <v>0</v>
      </c>
      <c r="J33" s="3">
        <f t="shared" si="4"/>
        <v>0</v>
      </c>
      <c r="K33" s="3">
        <f t="shared" si="4"/>
        <v>0</v>
      </c>
      <c r="L33" s="3">
        <f t="shared" si="4"/>
        <v>0</v>
      </c>
      <c r="M33" s="3">
        <f t="shared" si="4"/>
        <v>0</v>
      </c>
      <c r="N33" s="3">
        <f t="shared" si="4"/>
        <v>0</v>
      </c>
      <c r="O33" s="3">
        <f t="shared" si="4"/>
        <v>0</v>
      </c>
      <c r="P33" s="3">
        <f t="shared" si="4"/>
        <v>0</v>
      </c>
      <c r="Q33" s="3">
        <f t="shared" si="4"/>
        <v>0</v>
      </c>
      <c r="R33" s="3">
        <f t="shared" si="4"/>
        <v>0</v>
      </c>
      <c r="S33" s="3">
        <f t="shared" si="4"/>
        <v>0</v>
      </c>
    </row>
    <row r="34" spans="1:19" x14ac:dyDescent="0.3">
      <c r="A34" s="2" t="s">
        <v>24</v>
      </c>
      <c r="B34" t="s">
        <v>65</v>
      </c>
      <c r="E34" s="3">
        <f t="shared" si="3"/>
        <v>0</v>
      </c>
      <c r="H34" s="3">
        <f t="shared" si="4"/>
        <v>0</v>
      </c>
      <c r="I34" s="3">
        <f t="shared" si="4"/>
        <v>0</v>
      </c>
      <c r="J34" s="3">
        <f t="shared" si="4"/>
        <v>0</v>
      </c>
      <c r="K34" s="3">
        <f t="shared" si="4"/>
        <v>0</v>
      </c>
      <c r="L34" s="3">
        <f t="shared" si="4"/>
        <v>0</v>
      </c>
      <c r="M34" s="3">
        <f t="shared" si="4"/>
        <v>0</v>
      </c>
      <c r="N34" s="3">
        <f t="shared" si="4"/>
        <v>0</v>
      </c>
      <c r="O34" s="3">
        <f t="shared" si="4"/>
        <v>0</v>
      </c>
      <c r="P34" s="3">
        <f t="shared" si="4"/>
        <v>0</v>
      </c>
      <c r="Q34" s="3">
        <f t="shared" si="4"/>
        <v>0</v>
      </c>
      <c r="R34" s="3">
        <f t="shared" si="4"/>
        <v>0</v>
      </c>
      <c r="S34" s="3">
        <f t="shared" si="4"/>
        <v>0</v>
      </c>
    </row>
    <row r="35" spans="1:19" x14ac:dyDescent="0.3">
      <c r="A35" s="2" t="s">
        <v>25</v>
      </c>
      <c r="B35" t="s">
        <v>66</v>
      </c>
      <c r="C35">
        <v>350</v>
      </c>
      <c r="E35" s="3">
        <f t="shared" si="3"/>
        <v>29.166666666666668</v>
      </c>
      <c r="H35" s="3">
        <v>350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x14ac:dyDescent="0.3">
      <c r="A36" s="2" t="s">
        <v>26</v>
      </c>
      <c r="B36" t="s">
        <v>66</v>
      </c>
      <c r="C36">
        <v>700</v>
      </c>
      <c r="E36" s="3">
        <f t="shared" si="3"/>
        <v>58.333333333333336</v>
      </c>
      <c r="H36" s="3">
        <f t="shared" si="4"/>
        <v>58.333333333333336</v>
      </c>
      <c r="I36" s="3">
        <f t="shared" si="4"/>
        <v>58.333333333333336</v>
      </c>
      <c r="J36" s="3">
        <f t="shared" si="4"/>
        <v>58.333333333333336</v>
      </c>
      <c r="K36" s="3">
        <f t="shared" si="4"/>
        <v>58.333333333333336</v>
      </c>
      <c r="L36" s="3">
        <f t="shared" si="4"/>
        <v>58.333333333333336</v>
      </c>
      <c r="M36" s="3">
        <f t="shared" si="4"/>
        <v>58.333333333333336</v>
      </c>
      <c r="N36" s="3">
        <f t="shared" si="4"/>
        <v>58.333333333333336</v>
      </c>
      <c r="O36" s="3">
        <f t="shared" si="4"/>
        <v>58.333333333333336</v>
      </c>
      <c r="P36" s="3">
        <f t="shared" si="4"/>
        <v>58.333333333333336</v>
      </c>
      <c r="Q36" s="3">
        <f t="shared" si="4"/>
        <v>58.333333333333336</v>
      </c>
      <c r="R36" s="3">
        <f t="shared" si="4"/>
        <v>58.333333333333336</v>
      </c>
      <c r="S36" s="3">
        <f t="shared" si="4"/>
        <v>58.333333333333336</v>
      </c>
    </row>
    <row r="37" spans="1:19" x14ac:dyDescent="0.3">
      <c r="A37" s="2" t="s">
        <v>27</v>
      </c>
      <c r="B37" t="s">
        <v>62</v>
      </c>
      <c r="C37">
        <v>80</v>
      </c>
      <c r="E37" s="3">
        <f t="shared" si="3"/>
        <v>346.66666666666669</v>
      </c>
      <c r="H37" s="3">
        <f t="shared" si="4"/>
        <v>346.66666666666669</v>
      </c>
      <c r="I37" s="3">
        <f t="shared" si="4"/>
        <v>346.66666666666669</v>
      </c>
      <c r="J37" s="3">
        <f t="shared" si="4"/>
        <v>346.66666666666669</v>
      </c>
      <c r="K37" s="3">
        <f t="shared" si="4"/>
        <v>346.66666666666669</v>
      </c>
      <c r="L37" s="3">
        <f t="shared" si="4"/>
        <v>346.66666666666669</v>
      </c>
      <c r="M37" s="3">
        <f t="shared" si="4"/>
        <v>346.66666666666669</v>
      </c>
      <c r="N37" s="3">
        <f t="shared" si="4"/>
        <v>346.66666666666669</v>
      </c>
      <c r="O37" s="3">
        <f t="shared" si="4"/>
        <v>346.66666666666669</v>
      </c>
      <c r="P37" s="3">
        <f t="shared" si="4"/>
        <v>346.66666666666669</v>
      </c>
      <c r="Q37" s="3">
        <f t="shared" si="4"/>
        <v>346.66666666666669</v>
      </c>
      <c r="R37" s="3">
        <f t="shared" si="4"/>
        <v>346.66666666666669</v>
      </c>
      <c r="S37" s="3">
        <f t="shared" si="4"/>
        <v>346.66666666666669</v>
      </c>
    </row>
    <row r="38" spans="1:19" x14ac:dyDescent="0.3">
      <c r="A38" s="2" t="s">
        <v>19</v>
      </c>
      <c r="B38" t="s">
        <v>65</v>
      </c>
      <c r="E38" s="3">
        <f t="shared" si="3"/>
        <v>0</v>
      </c>
      <c r="H38" s="3">
        <f t="shared" si="4"/>
        <v>0</v>
      </c>
      <c r="I38" s="3">
        <f t="shared" si="4"/>
        <v>0</v>
      </c>
      <c r="J38" s="3">
        <f t="shared" si="4"/>
        <v>0</v>
      </c>
      <c r="K38" s="3">
        <f t="shared" si="4"/>
        <v>0</v>
      </c>
      <c r="L38" s="3">
        <f t="shared" si="4"/>
        <v>0</v>
      </c>
      <c r="M38" s="3">
        <f t="shared" si="4"/>
        <v>0</v>
      </c>
      <c r="N38" s="3">
        <f t="shared" si="4"/>
        <v>0</v>
      </c>
      <c r="O38" s="3">
        <f t="shared" si="4"/>
        <v>0</v>
      </c>
      <c r="P38" s="3">
        <f t="shared" si="4"/>
        <v>0</v>
      </c>
      <c r="Q38" s="3">
        <f t="shared" si="4"/>
        <v>0</v>
      </c>
      <c r="R38" s="3">
        <f t="shared" si="4"/>
        <v>0</v>
      </c>
      <c r="S38" s="3">
        <f t="shared" si="4"/>
        <v>0</v>
      </c>
    </row>
    <row r="39" spans="1:19" x14ac:dyDescent="0.3">
      <c r="A39" s="2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x14ac:dyDescent="0.3">
      <c r="A40" s="1" t="s">
        <v>28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x14ac:dyDescent="0.3">
      <c r="A41" s="2" t="s">
        <v>29</v>
      </c>
      <c r="B41" t="s">
        <v>65</v>
      </c>
      <c r="C41">
        <v>250</v>
      </c>
      <c r="E41" s="3">
        <f t="shared" si="3"/>
        <v>250</v>
      </c>
      <c r="H41" s="3">
        <f t="shared" ref="H41:S56" si="5">$E41</f>
        <v>250</v>
      </c>
      <c r="I41" s="3">
        <f t="shared" si="5"/>
        <v>250</v>
      </c>
      <c r="J41" s="3">
        <f t="shared" si="5"/>
        <v>250</v>
      </c>
      <c r="K41" s="3">
        <f t="shared" si="5"/>
        <v>250</v>
      </c>
      <c r="L41" s="3">
        <f t="shared" si="5"/>
        <v>250</v>
      </c>
      <c r="M41" s="3">
        <f t="shared" si="5"/>
        <v>250</v>
      </c>
      <c r="N41" s="3">
        <f t="shared" si="5"/>
        <v>250</v>
      </c>
      <c r="O41" s="3">
        <f t="shared" si="5"/>
        <v>250</v>
      </c>
      <c r="P41" s="3">
        <f t="shared" si="5"/>
        <v>250</v>
      </c>
      <c r="Q41" s="3">
        <f t="shared" si="5"/>
        <v>250</v>
      </c>
      <c r="R41" s="3">
        <f t="shared" si="5"/>
        <v>250</v>
      </c>
      <c r="S41" s="3">
        <f t="shared" si="5"/>
        <v>250</v>
      </c>
    </row>
    <row r="42" spans="1:19" x14ac:dyDescent="0.3">
      <c r="A42" s="2" t="s">
        <v>30</v>
      </c>
      <c r="B42" t="s">
        <v>66</v>
      </c>
      <c r="C42">
        <v>1200</v>
      </c>
      <c r="E42" s="3">
        <f t="shared" si="3"/>
        <v>100</v>
      </c>
      <c r="H42" s="3">
        <f t="shared" si="5"/>
        <v>100</v>
      </c>
      <c r="I42" s="3">
        <f t="shared" si="5"/>
        <v>100</v>
      </c>
      <c r="J42" s="3">
        <f t="shared" si="5"/>
        <v>100</v>
      </c>
      <c r="K42" s="3">
        <f t="shared" si="5"/>
        <v>100</v>
      </c>
      <c r="L42" s="3">
        <f t="shared" si="5"/>
        <v>100</v>
      </c>
      <c r="M42" s="3">
        <f t="shared" si="5"/>
        <v>100</v>
      </c>
      <c r="N42" s="3">
        <f t="shared" si="5"/>
        <v>100</v>
      </c>
      <c r="O42" s="3">
        <f t="shared" si="5"/>
        <v>100</v>
      </c>
      <c r="P42" s="3">
        <f t="shared" si="5"/>
        <v>100</v>
      </c>
      <c r="Q42" s="3">
        <f t="shared" si="5"/>
        <v>100</v>
      </c>
      <c r="R42" s="3">
        <f t="shared" si="5"/>
        <v>100</v>
      </c>
      <c r="S42" s="3">
        <f t="shared" si="5"/>
        <v>100</v>
      </c>
    </row>
    <row r="43" spans="1:19" x14ac:dyDescent="0.3">
      <c r="A43" s="2" t="s">
        <v>31</v>
      </c>
      <c r="B43" t="s">
        <v>66</v>
      </c>
      <c r="C43">
        <v>500</v>
      </c>
      <c r="E43" s="3">
        <f t="shared" si="3"/>
        <v>41.666666666666664</v>
      </c>
      <c r="H43" s="3">
        <f t="shared" si="5"/>
        <v>41.666666666666664</v>
      </c>
      <c r="I43" s="3">
        <f t="shared" si="5"/>
        <v>41.666666666666664</v>
      </c>
      <c r="J43" s="3">
        <f t="shared" si="5"/>
        <v>41.666666666666664</v>
      </c>
      <c r="K43" s="3">
        <f t="shared" si="5"/>
        <v>41.666666666666664</v>
      </c>
      <c r="L43" s="3">
        <f t="shared" si="5"/>
        <v>41.666666666666664</v>
      </c>
      <c r="M43" s="3">
        <f t="shared" si="5"/>
        <v>41.666666666666664</v>
      </c>
      <c r="N43" s="3">
        <f t="shared" si="5"/>
        <v>41.666666666666664</v>
      </c>
      <c r="O43" s="3">
        <f t="shared" si="5"/>
        <v>41.666666666666664</v>
      </c>
      <c r="P43" s="3">
        <f t="shared" si="5"/>
        <v>41.666666666666664</v>
      </c>
      <c r="Q43" s="3">
        <f t="shared" si="5"/>
        <v>41.666666666666664</v>
      </c>
      <c r="R43" s="3">
        <f t="shared" si="5"/>
        <v>41.666666666666664</v>
      </c>
      <c r="S43" s="3">
        <f t="shared" si="5"/>
        <v>41.666666666666664</v>
      </c>
    </row>
    <row r="44" spans="1:19" x14ac:dyDescent="0.3">
      <c r="A44" s="2" t="s">
        <v>32</v>
      </c>
      <c r="B44" t="s">
        <v>66</v>
      </c>
      <c r="C44">
        <v>400</v>
      </c>
      <c r="E44" s="3">
        <f t="shared" si="3"/>
        <v>33.333333333333336</v>
      </c>
      <c r="H44" s="3">
        <f t="shared" si="5"/>
        <v>33.333333333333336</v>
      </c>
      <c r="I44" s="3">
        <f t="shared" si="5"/>
        <v>33.333333333333336</v>
      </c>
      <c r="J44" s="3">
        <f t="shared" si="5"/>
        <v>33.333333333333336</v>
      </c>
      <c r="K44" s="3">
        <f t="shared" si="5"/>
        <v>33.333333333333336</v>
      </c>
      <c r="L44" s="3">
        <f t="shared" si="5"/>
        <v>33.333333333333336</v>
      </c>
      <c r="M44" s="3">
        <f t="shared" si="5"/>
        <v>33.333333333333336</v>
      </c>
      <c r="N44" s="3">
        <f t="shared" si="5"/>
        <v>33.333333333333336</v>
      </c>
      <c r="O44" s="3">
        <f t="shared" si="5"/>
        <v>33.333333333333336</v>
      </c>
      <c r="P44" s="3">
        <f t="shared" si="5"/>
        <v>33.333333333333336</v>
      </c>
      <c r="Q44" s="3">
        <f t="shared" si="5"/>
        <v>33.333333333333336</v>
      </c>
      <c r="R44" s="3">
        <f t="shared" si="5"/>
        <v>33.333333333333336</v>
      </c>
      <c r="S44" s="3">
        <f t="shared" si="5"/>
        <v>33.333333333333336</v>
      </c>
    </row>
    <row r="45" spans="1:19" x14ac:dyDescent="0.3">
      <c r="A45" s="2" t="s">
        <v>33</v>
      </c>
      <c r="B45" t="s">
        <v>66</v>
      </c>
      <c r="C45">
        <v>800</v>
      </c>
      <c r="E45" s="3">
        <f t="shared" si="3"/>
        <v>66.666666666666671</v>
      </c>
      <c r="H45" s="3">
        <f t="shared" si="5"/>
        <v>66.666666666666671</v>
      </c>
      <c r="I45" s="3">
        <f t="shared" si="5"/>
        <v>66.666666666666671</v>
      </c>
      <c r="J45" s="3">
        <f t="shared" si="5"/>
        <v>66.666666666666671</v>
      </c>
      <c r="K45" s="3">
        <f t="shared" si="5"/>
        <v>66.666666666666671</v>
      </c>
      <c r="L45" s="3">
        <f t="shared" si="5"/>
        <v>66.666666666666671</v>
      </c>
      <c r="M45" s="3">
        <f t="shared" si="5"/>
        <v>66.666666666666671</v>
      </c>
      <c r="N45" s="3">
        <f t="shared" si="5"/>
        <v>66.666666666666671</v>
      </c>
      <c r="O45" s="3">
        <f t="shared" si="5"/>
        <v>66.666666666666671</v>
      </c>
      <c r="P45" s="3">
        <f t="shared" si="5"/>
        <v>66.666666666666671</v>
      </c>
      <c r="Q45" s="3">
        <f t="shared" si="5"/>
        <v>66.666666666666671</v>
      </c>
      <c r="R45" s="3">
        <f t="shared" si="5"/>
        <v>66.666666666666671</v>
      </c>
      <c r="S45" s="3">
        <f t="shared" si="5"/>
        <v>66.666666666666671</v>
      </c>
    </row>
    <row r="46" spans="1:19" x14ac:dyDescent="0.3">
      <c r="A46" s="2" t="s">
        <v>34</v>
      </c>
      <c r="B46" t="s">
        <v>62</v>
      </c>
      <c r="C46">
        <v>35</v>
      </c>
      <c r="E46" s="3">
        <f t="shared" si="3"/>
        <v>151.66666666666666</v>
      </c>
      <c r="H46" s="3">
        <f t="shared" si="5"/>
        <v>151.66666666666666</v>
      </c>
      <c r="I46" s="3">
        <f t="shared" si="5"/>
        <v>151.66666666666666</v>
      </c>
      <c r="J46" s="3">
        <f t="shared" si="5"/>
        <v>151.66666666666666</v>
      </c>
      <c r="K46" s="3">
        <f t="shared" si="5"/>
        <v>151.66666666666666</v>
      </c>
      <c r="L46" s="3">
        <f t="shared" si="5"/>
        <v>151.66666666666666</v>
      </c>
      <c r="M46" s="3">
        <f t="shared" si="5"/>
        <v>151.66666666666666</v>
      </c>
      <c r="N46" s="3">
        <f t="shared" si="5"/>
        <v>151.66666666666666</v>
      </c>
      <c r="O46" s="3">
        <f t="shared" si="5"/>
        <v>151.66666666666666</v>
      </c>
      <c r="P46" s="3">
        <f t="shared" si="5"/>
        <v>151.66666666666666</v>
      </c>
      <c r="Q46" s="3">
        <f t="shared" si="5"/>
        <v>151.66666666666666</v>
      </c>
      <c r="R46" s="3">
        <f t="shared" si="5"/>
        <v>151.66666666666666</v>
      </c>
      <c r="S46" s="3">
        <f t="shared" si="5"/>
        <v>151.66666666666666</v>
      </c>
    </row>
    <row r="47" spans="1:19" x14ac:dyDescent="0.3">
      <c r="A47" s="2" t="s">
        <v>35</v>
      </c>
      <c r="B47" t="s">
        <v>65</v>
      </c>
      <c r="C47">
        <v>80</v>
      </c>
      <c r="E47" s="3">
        <f t="shared" si="3"/>
        <v>80</v>
      </c>
      <c r="H47" s="3">
        <f t="shared" si="5"/>
        <v>80</v>
      </c>
      <c r="I47" s="3">
        <f t="shared" si="5"/>
        <v>80</v>
      </c>
      <c r="J47" s="3">
        <f t="shared" si="5"/>
        <v>80</v>
      </c>
      <c r="K47" s="3">
        <f t="shared" si="5"/>
        <v>80</v>
      </c>
      <c r="L47" s="3">
        <f t="shared" si="5"/>
        <v>80</v>
      </c>
      <c r="M47" s="3">
        <f t="shared" si="5"/>
        <v>80</v>
      </c>
      <c r="N47" s="3">
        <f t="shared" si="5"/>
        <v>80</v>
      </c>
      <c r="O47" s="3">
        <f t="shared" si="5"/>
        <v>80</v>
      </c>
      <c r="P47" s="3">
        <f t="shared" si="5"/>
        <v>80</v>
      </c>
      <c r="Q47" s="3">
        <f t="shared" si="5"/>
        <v>80</v>
      </c>
      <c r="R47" s="3">
        <f t="shared" si="5"/>
        <v>80</v>
      </c>
      <c r="S47" s="3">
        <f t="shared" si="5"/>
        <v>80</v>
      </c>
    </row>
    <row r="48" spans="1:19" x14ac:dyDescent="0.3">
      <c r="A48" s="2" t="s">
        <v>36</v>
      </c>
      <c r="B48" t="s">
        <v>65</v>
      </c>
      <c r="C48">
        <v>110</v>
      </c>
      <c r="E48" s="3">
        <f t="shared" si="3"/>
        <v>110</v>
      </c>
      <c r="H48" s="3">
        <f t="shared" si="5"/>
        <v>110</v>
      </c>
      <c r="I48" s="3">
        <f t="shared" si="5"/>
        <v>110</v>
      </c>
      <c r="J48" s="3">
        <f t="shared" si="5"/>
        <v>110</v>
      </c>
      <c r="K48" s="3">
        <f t="shared" si="5"/>
        <v>110</v>
      </c>
      <c r="L48" s="3">
        <f t="shared" si="5"/>
        <v>110</v>
      </c>
      <c r="M48" s="3">
        <f t="shared" si="5"/>
        <v>110</v>
      </c>
      <c r="N48" s="3">
        <f t="shared" si="5"/>
        <v>110</v>
      </c>
      <c r="O48" s="3">
        <f t="shared" si="5"/>
        <v>110</v>
      </c>
      <c r="P48" s="3">
        <f t="shared" si="5"/>
        <v>110</v>
      </c>
      <c r="Q48" s="3">
        <f t="shared" si="5"/>
        <v>110</v>
      </c>
      <c r="R48" s="3">
        <f t="shared" si="5"/>
        <v>110</v>
      </c>
      <c r="S48" s="3">
        <f t="shared" si="5"/>
        <v>110</v>
      </c>
    </row>
    <row r="49" spans="1:19" x14ac:dyDescent="0.3">
      <c r="A49" s="2" t="s">
        <v>19</v>
      </c>
      <c r="B49" t="s">
        <v>65</v>
      </c>
      <c r="C49">
        <v>0</v>
      </c>
      <c r="E49" s="3">
        <f t="shared" si="3"/>
        <v>0</v>
      </c>
      <c r="H49" s="3">
        <f t="shared" si="5"/>
        <v>0</v>
      </c>
      <c r="I49" s="3">
        <f t="shared" si="5"/>
        <v>0</v>
      </c>
      <c r="J49" s="3">
        <f t="shared" si="5"/>
        <v>0</v>
      </c>
      <c r="K49" s="3">
        <f t="shared" si="5"/>
        <v>0</v>
      </c>
      <c r="L49" s="3">
        <f t="shared" si="5"/>
        <v>0</v>
      </c>
      <c r="M49" s="3">
        <f t="shared" si="5"/>
        <v>0</v>
      </c>
      <c r="N49" s="3">
        <f t="shared" si="5"/>
        <v>0</v>
      </c>
      <c r="O49" s="3">
        <f t="shared" si="5"/>
        <v>0</v>
      </c>
      <c r="P49" s="3">
        <f t="shared" si="5"/>
        <v>0</v>
      </c>
      <c r="Q49" s="3">
        <f t="shared" si="5"/>
        <v>0</v>
      </c>
      <c r="R49" s="3">
        <f t="shared" si="5"/>
        <v>0</v>
      </c>
      <c r="S49" s="3">
        <f t="shared" si="5"/>
        <v>0</v>
      </c>
    </row>
    <row r="50" spans="1:19" x14ac:dyDescent="0.3"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 x14ac:dyDescent="0.3">
      <c r="A51" s="1" t="s">
        <v>37</v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 x14ac:dyDescent="0.3">
      <c r="A52" t="s">
        <v>38</v>
      </c>
      <c r="B52" t="s">
        <v>66</v>
      </c>
      <c r="C52">
        <v>1800</v>
      </c>
      <c r="E52" s="3">
        <f t="shared" si="3"/>
        <v>150</v>
      </c>
      <c r="H52" s="3"/>
      <c r="I52" s="3"/>
      <c r="J52" s="3"/>
      <c r="K52" s="3"/>
      <c r="L52" s="3">
        <f>C52</f>
        <v>1800</v>
      </c>
      <c r="M52" s="3"/>
      <c r="N52" s="3"/>
      <c r="O52" s="3"/>
      <c r="P52" s="3"/>
      <c r="Q52" s="3"/>
      <c r="R52" s="3"/>
      <c r="S52" s="3"/>
    </row>
    <row r="53" spans="1:19" x14ac:dyDescent="0.3">
      <c r="A53" t="s">
        <v>39</v>
      </c>
      <c r="B53" t="s">
        <v>62</v>
      </c>
      <c r="C53">
        <v>60</v>
      </c>
      <c r="E53" s="3">
        <f t="shared" si="3"/>
        <v>260</v>
      </c>
      <c r="H53" s="3">
        <f t="shared" si="5"/>
        <v>260</v>
      </c>
      <c r="I53" s="3">
        <f t="shared" si="5"/>
        <v>260</v>
      </c>
      <c r="J53" s="3">
        <f t="shared" si="5"/>
        <v>260</v>
      </c>
      <c r="K53" s="3">
        <f t="shared" si="5"/>
        <v>260</v>
      </c>
      <c r="L53" s="3">
        <f t="shared" si="5"/>
        <v>260</v>
      </c>
      <c r="M53" s="3">
        <f t="shared" si="5"/>
        <v>260</v>
      </c>
      <c r="N53" s="3">
        <f t="shared" si="5"/>
        <v>260</v>
      </c>
      <c r="O53" s="3">
        <f t="shared" si="5"/>
        <v>260</v>
      </c>
      <c r="P53" s="3">
        <f t="shared" si="5"/>
        <v>260</v>
      </c>
      <c r="Q53" s="3">
        <f t="shared" si="5"/>
        <v>260</v>
      </c>
      <c r="R53" s="3">
        <f t="shared" si="5"/>
        <v>260</v>
      </c>
      <c r="S53" s="3">
        <f t="shared" si="5"/>
        <v>260</v>
      </c>
    </row>
    <row r="54" spans="1:19" x14ac:dyDescent="0.3">
      <c r="A54" t="s">
        <v>40</v>
      </c>
      <c r="B54" t="s">
        <v>66</v>
      </c>
      <c r="C54">
        <v>1200</v>
      </c>
      <c r="E54" s="3">
        <f t="shared" si="3"/>
        <v>100</v>
      </c>
      <c r="H54" s="3">
        <f t="shared" si="5"/>
        <v>100</v>
      </c>
      <c r="I54" s="3">
        <f t="shared" si="5"/>
        <v>100</v>
      </c>
      <c r="J54" s="3">
        <f t="shared" si="5"/>
        <v>100</v>
      </c>
      <c r="K54" s="3">
        <f t="shared" si="5"/>
        <v>100</v>
      </c>
      <c r="L54" s="3">
        <f t="shared" si="5"/>
        <v>100</v>
      </c>
      <c r="M54" s="3">
        <f t="shared" si="5"/>
        <v>100</v>
      </c>
      <c r="N54" s="3">
        <f t="shared" si="5"/>
        <v>100</v>
      </c>
      <c r="O54" s="3">
        <f t="shared" si="5"/>
        <v>100</v>
      </c>
      <c r="P54" s="3">
        <f t="shared" si="5"/>
        <v>100</v>
      </c>
      <c r="Q54" s="3">
        <f t="shared" si="5"/>
        <v>100</v>
      </c>
      <c r="R54" s="3">
        <f t="shared" si="5"/>
        <v>100</v>
      </c>
      <c r="S54" s="3">
        <f t="shared" si="5"/>
        <v>100</v>
      </c>
    </row>
    <row r="55" spans="1:19" x14ac:dyDescent="0.3">
      <c r="A55" t="s">
        <v>41</v>
      </c>
      <c r="B55" t="s">
        <v>65</v>
      </c>
      <c r="C55">
        <v>60</v>
      </c>
      <c r="E55" s="3">
        <f t="shared" si="3"/>
        <v>60</v>
      </c>
      <c r="H55" s="3">
        <f t="shared" si="5"/>
        <v>60</v>
      </c>
      <c r="I55" s="3">
        <f t="shared" si="5"/>
        <v>60</v>
      </c>
      <c r="J55" s="3">
        <f t="shared" si="5"/>
        <v>60</v>
      </c>
      <c r="K55" s="3">
        <f t="shared" si="5"/>
        <v>60</v>
      </c>
      <c r="L55" s="3">
        <f t="shared" si="5"/>
        <v>60</v>
      </c>
      <c r="M55" s="3">
        <f t="shared" si="5"/>
        <v>60</v>
      </c>
      <c r="N55" s="3">
        <f t="shared" si="5"/>
        <v>60</v>
      </c>
      <c r="O55" s="3">
        <f t="shared" si="5"/>
        <v>60</v>
      </c>
      <c r="P55" s="3">
        <f t="shared" si="5"/>
        <v>60</v>
      </c>
      <c r="Q55" s="3">
        <f t="shared" si="5"/>
        <v>60</v>
      </c>
      <c r="R55" s="3">
        <f t="shared" si="5"/>
        <v>60</v>
      </c>
      <c r="S55" s="3">
        <f t="shared" si="5"/>
        <v>60</v>
      </c>
    </row>
    <row r="56" spans="1:19" x14ac:dyDescent="0.3">
      <c r="A56" t="s">
        <v>42</v>
      </c>
      <c r="B56" t="s">
        <v>62</v>
      </c>
      <c r="E56" s="3">
        <f t="shared" si="3"/>
        <v>0</v>
      </c>
      <c r="H56" s="3">
        <f t="shared" si="5"/>
        <v>0</v>
      </c>
      <c r="I56" s="3">
        <f t="shared" si="5"/>
        <v>0</v>
      </c>
      <c r="J56" s="3">
        <f t="shared" si="5"/>
        <v>0</v>
      </c>
      <c r="K56" s="3">
        <f t="shared" si="5"/>
        <v>0</v>
      </c>
      <c r="L56" s="3">
        <f t="shared" si="5"/>
        <v>0</v>
      </c>
      <c r="M56" s="3">
        <f t="shared" si="5"/>
        <v>0</v>
      </c>
      <c r="N56" s="3">
        <f t="shared" si="5"/>
        <v>0</v>
      </c>
      <c r="O56" s="3">
        <f t="shared" si="5"/>
        <v>0</v>
      </c>
      <c r="P56" s="3">
        <f t="shared" si="5"/>
        <v>0</v>
      </c>
      <c r="Q56" s="3">
        <f t="shared" si="5"/>
        <v>0</v>
      </c>
      <c r="R56" s="3">
        <f t="shared" si="5"/>
        <v>0</v>
      </c>
      <c r="S56" s="3">
        <f t="shared" si="5"/>
        <v>0</v>
      </c>
    </row>
    <row r="57" spans="1:19" x14ac:dyDescent="0.3">
      <c r="A57" t="s">
        <v>19</v>
      </c>
      <c r="B57" t="s">
        <v>66</v>
      </c>
      <c r="E57" s="3">
        <f t="shared" si="3"/>
        <v>0</v>
      </c>
      <c r="H57" s="3">
        <f t="shared" ref="H57:S72" si="6">$E57</f>
        <v>0</v>
      </c>
      <c r="I57" s="3">
        <f t="shared" si="6"/>
        <v>0</v>
      </c>
      <c r="J57" s="3">
        <f t="shared" si="6"/>
        <v>0</v>
      </c>
      <c r="K57" s="3">
        <f t="shared" si="6"/>
        <v>0</v>
      </c>
      <c r="L57" s="3">
        <f t="shared" si="6"/>
        <v>0</v>
      </c>
      <c r="M57" s="3">
        <f t="shared" si="6"/>
        <v>0</v>
      </c>
      <c r="N57" s="3">
        <f t="shared" si="6"/>
        <v>0</v>
      </c>
      <c r="O57" s="3">
        <f t="shared" si="6"/>
        <v>0</v>
      </c>
      <c r="P57" s="3">
        <f t="shared" si="6"/>
        <v>0</v>
      </c>
      <c r="Q57" s="3">
        <f t="shared" si="6"/>
        <v>0</v>
      </c>
      <c r="R57" s="3">
        <f t="shared" si="6"/>
        <v>0</v>
      </c>
      <c r="S57" s="3">
        <f t="shared" si="6"/>
        <v>0</v>
      </c>
    </row>
    <row r="58" spans="1:19" x14ac:dyDescent="0.3"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1:19" x14ac:dyDescent="0.3">
      <c r="A59" s="1" t="s">
        <v>43</v>
      </c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 x14ac:dyDescent="0.3">
      <c r="A60" t="s">
        <v>44</v>
      </c>
      <c r="B60" t="s">
        <v>62</v>
      </c>
      <c r="C60">
        <v>250</v>
      </c>
      <c r="E60" s="3">
        <f t="shared" si="3"/>
        <v>1083.3333333333333</v>
      </c>
      <c r="H60" s="3">
        <f t="shared" si="6"/>
        <v>1083.3333333333333</v>
      </c>
      <c r="I60" s="3">
        <f t="shared" si="6"/>
        <v>1083.3333333333333</v>
      </c>
      <c r="J60" s="3">
        <f t="shared" si="6"/>
        <v>1083.3333333333333</v>
      </c>
      <c r="K60" s="3">
        <f t="shared" si="6"/>
        <v>1083.3333333333333</v>
      </c>
      <c r="L60" s="3">
        <f t="shared" si="6"/>
        <v>1083.3333333333333</v>
      </c>
      <c r="M60" s="3">
        <f t="shared" si="6"/>
        <v>1083.3333333333333</v>
      </c>
      <c r="N60" s="3">
        <f t="shared" si="6"/>
        <v>1083.3333333333333</v>
      </c>
      <c r="O60" s="3">
        <f t="shared" si="6"/>
        <v>1083.3333333333333</v>
      </c>
      <c r="P60" s="3">
        <f t="shared" si="6"/>
        <v>1083.3333333333333</v>
      </c>
      <c r="Q60" s="3">
        <f t="shared" si="6"/>
        <v>1083.3333333333333</v>
      </c>
      <c r="R60" s="3">
        <f t="shared" si="6"/>
        <v>1083.3333333333333</v>
      </c>
      <c r="S60" s="3">
        <f t="shared" si="6"/>
        <v>1083.3333333333333</v>
      </c>
    </row>
    <row r="61" spans="1:19" x14ac:dyDescent="0.3">
      <c r="A61" t="s">
        <v>45</v>
      </c>
      <c r="B61" t="s">
        <v>62</v>
      </c>
      <c r="C61">
        <v>120</v>
      </c>
      <c r="E61" s="3">
        <f t="shared" si="3"/>
        <v>520</v>
      </c>
      <c r="H61" s="3">
        <f t="shared" si="6"/>
        <v>520</v>
      </c>
      <c r="I61" s="3">
        <f t="shared" si="6"/>
        <v>520</v>
      </c>
      <c r="J61" s="3">
        <f t="shared" si="6"/>
        <v>520</v>
      </c>
      <c r="K61" s="3">
        <f t="shared" si="6"/>
        <v>520</v>
      </c>
      <c r="L61" s="3">
        <f t="shared" si="6"/>
        <v>520</v>
      </c>
      <c r="M61" s="3">
        <f t="shared" si="6"/>
        <v>520</v>
      </c>
      <c r="N61" s="3">
        <f t="shared" si="6"/>
        <v>520</v>
      </c>
      <c r="O61" s="3">
        <f t="shared" si="6"/>
        <v>520</v>
      </c>
      <c r="P61" s="3">
        <f t="shared" si="6"/>
        <v>520</v>
      </c>
      <c r="Q61" s="3">
        <f t="shared" si="6"/>
        <v>520</v>
      </c>
      <c r="R61" s="3">
        <f t="shared" si="6"/>
        <v>520</v>
      </c>
      <c r="S61" s="3">
        <f t="shared" si="6"/>
        <v>520</v>
      </c>
    </row>
    <row r="62" spans="1:19" x14ac:dyDescent="0.3">
      <c r="A62" t="s">
        <v>46</v>
      </c>
      <c r="B62" t="s">
        <v>65</v>
      </c>
      <c r="C62">
        <v>200</v>
      </c>
      <c r="E62" s="3">
        <f t="shared" si="3"/>
        <v>200</v>
      </c>
      <c r="H62" s="3">
        <f t="shared" si="6"/>
        <v>200</v>
      </c>
      <c r="I62" s="3">
        <f t="shared" si="6"/>
        <v>200</v>
      </c>
      <c r="J62" s="3">
        <f t="shared" si="6"/>
        <v>200</v>
      </c>
      <c r="K62" s="3">
        <f t="shared" si="6"/>
        <v>200</v>
      </c>
      <c r="L62" s="3">
        <f t="shared" si="6"/>
        <v>200</v>
      </c>
      <c r="M62" s="3">
        <f t="shared" si="6"/>
        <v>200</v>
      </c>
      <c r="N62" s="3">
        <f t="shared" si="6"/>
        <v>200</v>
      </c>
      <c r="O62" s="3">
        <f t="shared" si="6"/>
        <v>200</v>
      </c>
      <c r="P62" s="3">
        <f t="shared" si="6"/>
        <v>200</v>
      </c>
      <c r="Q62" s="3">
        <f t="shared" si="6"/>
        <v>200</v>
      </c>
      <c r="R62" s="3">
        <f t="shared" si="6"/>
        <v>200</v>
      </c>
      <c r="S62" s="3">
        <f t="shared" si="6"/>
        <v>200</v>
      </c>
    </row>
    <row r="63" spans="1:19" x14ac:dyDescent="0.3">
      <c r="A63" t="s">
        <v>47</v>
      </c>
      <c r="B63" t="s">
        <v>65</v>
      </c>
      <c r="C63">
        <v>50</v>
      </c>
      <c r="E63" s="3">
        <f t="shared" si="3"/>
        <v>50</v>
      </c>
      <c r="H63" s="3">
        <f t="shared" si="6"/>
        <v>50</v>
      </c>
      <c r="I63" s="3">
        <f t="shared" si="6"/>
        <v>50</v>
      </c>
      <c r="J63" s="3">
        <f t="shared" si="6"/>
        <v>50</v>
      </c>
      <c r="K63" s="3">
        <f t="shared" si="6"/>
        <v>50</v>
      </c>
      <c r="L63" s="3">
        <f t="shared" si="6"/>
        <v>50</v>
      </c>
      <c r="M63" s="3">
        <f t="shared" si="6"/>
        <v>50</v>
      </c>
      <c r="N63" s="3">
        <f t="shared" si="6"/>
        <v>50</v>
      </c>
      <c r="O63" s="3">
        <f t="shared" si="6"/>
        <v>50</v>
      </c>
      <c r="P63" s="3">
        <f t="shared" si="6"/>
        <v>50</v>
      </c>
      <c r="Q63" s="3">
        <f t="shared" si="6"/>
        <v>50</v>
      </c>
      <c r="R63" s="3">
        <f t="shared" si="6"/>
        <v>50</v>
      </c>
      <c r="S63" s="3">
        <f t="shared" si="6"/>
        <v>50</v>
      </c>
    </row>
    <row r="64" spans="1:19" x14ac:dyDescent="0.3">
      <c r="A64" t="s">
        <v>48</v>
      </c>
      <c r="B64" t="s">
        <v>65</v>
      </c>
      <c r="C64">
        <v>200</v>
      </c>
      <c r="E64" s="3">
        <f t="shared" si="3"/>
        <v>200</v>
      </c>
      <c r="H64" s="3">
        <f t="shared" si="6"/>
        <v>200</v>
      </c>
      <c r="I64" s="3">
        <f t="shared" si="6"/>
        <v>200</v>
      </c>
      <c r="J64" s="3">
        <f t="shared" si="6"/>
        <v>200</v>
      </c>
      <c r="K64" s="3">
        <f t="shared" si="6"/>
        <v>200</v>
      </c>
      <c r="L64" s="3">
        <f t="shared" si="6"/>
        <v>200</v>
      </c>
      <c r="M64" s="3">
        <f t="shared" si="6"/>
        <v>200</v>
      </c>
      <c r="N64" s="3">
        <f t="shared" si="6"/>
        <v>200</v>
      </c>
      <c r="O64" s="3">
        <f t="shared" si="6"/>
        <v>200</v>
      </c>
      <c r="P64" s="3">
        <f t="shared" si="6"/>
        <v>200</v>
      </c>
      <c r="Q64" s="3">
        <f t="shared" si="6"/>
        <v>200</v>
      </c>
      <c r="R64" s="3">
        <f t="shared" si="6"/>
        <v>200</v>
      </c>
      <c r="S64" s="3">
        <f t="shared" si="6"/>
        <v>200</v>
      </c>
    </row>
    <row r="65" spans="1:19" x14ac:dyDescent="0.3">
      <c r="A65" t="s">
        <v>49</v>
      </c>
      <c r="B65" t="s">
        <v>65</v>
      </c>
      <c r="C65">
        <v>80</v>
      </c>
      <c r="E65" s="3">
        <f t="shared" si="3"/>
        <v>80</v>
      </c>
      <c r="H65" s="3">
        <f t="shared" si="6"/>
        <v>80</v>
      </c>
      <c r="I65" s="3">
        <f t="shared" si="6"/>
        <v>80</v>
      </c>
      <c r="J65" s="3">
        <f t="shared" si="6"/>
        <v>80</v>
      </c>
      <c r="K65" s="3">
        <f t="shared" si="6"/>
        <v>80</v>
      </c>
      <c r="L65" s="3">
        <f t="shared" si="6"/>
        <v>80</v>
      </c>
      <c r="M65" s="3">
        <f t="shared" si="6"/>
        <v>80</v>
      </c>
      <c r="N65" s="3">
        <f t="shared" si="6"/>
        <v>80</v>
      </c>
      <c r="O65" s="3">
        <f t="shared" si="6"/>
        <v>80</v>
      </c>
      <c r="P65" s="3">
        <f t="shared" si="6"/>
        <v>80</v>
      </c>
      <c r="Q65" s="3">
        <f t="shared" si="6"/>
        <v>80</v>
      </c>
      <c r="R65" s="3">
        <f t="shared" si="6"/>
        <v>80</v>
      </c>
      <c r="S65" s="3">
        <f t="shared" si="6"/>
        <v>80</v>
      </c>
    </row>
    <row r="66" spans="1:19" x14ac:dyDescent="0.3">
      <c r="A66" t="s">
        <v>50</v>
      </c>
      <c r="B66" t="s">
        <v>65</v>
      </c>
      <c r="C66">
        <v>100</v>
      </c>
      <c r="E66" s="3">
        <f t="shared" si="3"/>
        <v>100</v>
      </c>
      <c r="H66" s="3">
        <f t="shared" si="6"/>
        <v>100</v>
      </c>
      <c r="I66" s="3">
        <f t="shared" si="6"/>
        <v>100</v>
      </c>
      <c r="J66" s="3">
        <f t="shared" si="6"/>
        <v>100</v>
      </c>
      <c r="K66" s="3">
        <f t="shared" si="6"/>
        <v>100</v>
      </c>
      <c r="L66" s="3">
        <f t="shared" si="6"/>
        <v>100</v>
      </c>
      <c r="M66" s="3">
        <f t="shared" si="6"/>
        <v>100</v>
      </c>
      <c r="N66" s="3">
        <f t="shared" si="6"/>
        <v>100</v>
      </c>
      <c r="O66" s="3">
        <f t="shared" si="6"/>
        <v>100</v>
      </c>
      <c r="P66" s="3">
        <f t="shared" si="6"/>
        <v>100</v>
      </c>
      <c r="Q66" s="3">
        <f t="shared" si="6"/>
        <v>100</v>
      </c>
      <c r="R66" s="3">
        <f t="shared" si="6"/>
        <v>100</v>
      </c>
      <c r="S66" s="3">
        <f t="shared" si="6"/>
        <v>100</v>
      </c>
    </row>
    <row r="67" spans="1:19" x14ac:dyDescent="0.3"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:19" x14ac:dyDescent="0.3">
      <c r="A68" s="1" t="s">
        <v>51</v>
      </c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19" x14ac:dyDescent="0.3">
      <c r="A69" t="s">
        <v>52</v>
      </c>
      <c r="B69" t="s">
        <v>62</v>
      </c>
      <c r="C69">
        <v>20</v>
      </c>
      <c r="E69" s="3">
        <f t="shared" si="3"/>
        <v>86.666666666666671</v>
      </c>
      <c r="H69" s="3">
        <f t="shared" si="6"/>
        <v>86.666666666666671</v>
      </c>
      <c r="I69" s="3">
        <f t="shared" si="6"/>
        <v>86.666666666666671</v>
      </c>
      <c r="J69" s="3">
        <f t="shared" si="6"/>
        <v>86.666666666666671</v>
      </c>
      <c r="K69" s="3">
        <f t="shared" si="6"/>
        <v>86.666666666666671</v>
      </c>
      <c r="L69" s="3">
        <f t="shared" si="6"/>
        <v>86.666666666666671</v>
      </c>
      <c r="M69" s="3">
        <f t="shared" si="6"/>
        <v>86.666666666666671</v>
      </c>
      <c r="N69" s="3">
        <f t="shared" si="6"/>
        <v>86.666666666666671</v>
      </c>
      <c r="O69" s="3">
        <f t="shared" si="6"/>
        <v>86.666666666666671</v>
      </c>
      <c r="P69" s="3">
        <f t="shared" si="6"/>
        <v>86.666666666666671</v>
      </c>
      <c r="Q69" s="3">
        <f t="shared" si="6"/>
        <v>86.666666666666671</v>
      </c>
      <c r="R69" s="3">
        <f t="shared" si="6"/>
        <v>86.666666666666671</v>
      </c>
      <c r="S69" s="3">
        <f t="shared" si="6"/>
        <v>86.666666666666671</v>
      </c>
    </row>
    <row r="70" spans="1:19" x14ac:dyDescent="0.3">
      <c r="A70" t="s">
        <v>53</v>
      </c>
      <c r="B70" t="s">
        <v>62</v>
      </c>
      <c r="C70">
        <v>40</v>
      </c>
      <c r="E70" s="3">
        <f t="shared" si="3"/>
        <v>173.33333333333334</v>
      </c>
      <c r="H70" s="3">
        <f t="shared" si="6"/>
        <v>173.33333333333334</v>
      </c>
      <c r="I70" s="3">
        <f t="shared" si="6"/>
        <v>173.33333333333334</v>
      </c>
      <c r="J70" s="3">
        <f t="shared" si="6"/>
        <v>173.33333333333334</v>
      </c>
      <c r="K70" s="3">
        <f t="shared" si="6"/>
        <v>173.33333333333334</v>
      </c>
      <c r="L70" s="3">
        <f t="shared" si="6"/>
        <v>173.33333333333334</v>
      </c>
      <c r="M70" s="3">
        <f t="shared" si="6"/>
        <v>173.33333333333334</v>
      </c>
      <c r="N70" s="3">
        <f t="shared" si="6"/>
        <v>173.33333333333334</v>
      </c>
      <c r="O70" s="3">
        <f t="shared" si="6"/>
        <v>173.33333333333334</v>
      </c>
      <c r="P70" s="3">
        <f t="shared" si="6"/>
        <v>173.33333333333334</v>
      </c>
      <c r="Q70" s="3">
        <f t="shared" si="6"/>
        <v>173.33333333333334</v>
      </c>
      <c r="R70" s="3">
        <f t="shared" si="6"/>
        <v>173.33333333333334</v>
      </c>
      <c r="S70" s="3">
        <f t="shared" si="6"/>
        <v>173.33333333333334</v>
      </c>
    </row>
    <row r="71" spans="1:19" x14ac:dyDescent="0.3">
      <c r="A71" t="s">
        <v>54</v>
      </c>
      <c r="B71" t="s">
        <v>62</v>
      </c>
      <c r="C71">
        <v>150</v>
      </c>
      <c r="E71" s="3">
        <f t="shared" si="3"/>
        <v>650</v>
      </c>
      <c r="H71" s="3">
        <f t="shared" si="6"/>
        <v>650</v>
      </c>
      <c r="I71" s="3">
        <f t="shared" si="6"/>
        <v>650</v>
      </c>
      <c r="J71" s="3">
        <f t="shared" si="6"/>
        <v>650</v>
      </c>
      <c r="K71" s="3">
        <f t="shared" si="6"/>
        <v>650</v>
      </c>
      <c r="L71" s="3">
        <f t="shared" si="6"/>
        <v>650</v>
      </c>
      <c r="M71" s="3">
        <f t="shared" si="6"/>
        <v>650</v>
      </c>
      <c r="N71" s="3">
        <f t="shared" si="6"/>
        <v>650</v>
      </c>
      <c r="O71" s="3">
        <f t="shared" si="6"/>
        <v>650</v>
      </c>
      <c r="P71" s="3">
        <f t="shared" si="6"/>
        <v>650</v>
      </c>
      <c r="Q71" s="3">
        <f t="shared" si="6"/>
        <v>650</v>
      </c>
      <c r="R71" s="3">
        <f t="shared" si="6"/>
        <v>650</v>
      </c>
      <c r="S71" s="3">
        <f t="shared" si="6"/>
        <v>650</v>
      </c>
    </row>
    <row r="72" spans="1:19" x14ac:dyDescent="0.3">
      <c r="A72" t="s">
        <v>55</v>
      </c>
      <c r="B72" t="s">
        <v>62</v>
      </c>
      <c r="C72">
        <v>80</v>
      </c>
      <c r="E72" s="3">
        <f t="shared" si="3"/>
        <v>346.66666666666669</v>
      </c>
      <c r="H72" s="3">
        <f t="shared" si="6"/>
        <v>346.66666666666669</v>
      </c>
      <c r="I72" s="3">
        <f t="shared" si="6"/>
        <v>346.66666666666669</v>
      </c>
      <c r="J72" s="3">
        <f t="shared" si="6"/>
        <v>346.66666666666669</v>
      </c>
      <c r="K72" s="3">
        <f t="shared" si="6"/>
        <v>346.66666666666669</v>
      </c>
      <c r="L72" s="3">
        <f t="shared" si="6"/>
        <v>346.66666666666669</v>
      </c>
      <c r="M72" s="3">
        <f t="shared" si="6"/>
        <v>346.66666666666669</v>
      </c>
      <c r="N72" s="3">
        <f t="shared" si="6"/>
        <v>346.66666666666669</v>
      </c>
      <c r="O72" s="3">
        <f t="shared" si="6"/>
        <v>346.66666666666669</v>
      </c>
      <c r="P72" s="3">
        <f t="shared" si="6"/>
        <v>346.66666666666669</v>
      </c>
      <c r="Q72" s="3">
        <f t="shared" si="6"/>
        <v>346.66666666666669</v>
      </c>
      <c r="R72" s="3">
        <f t="shared" si="6"/>
        <v>346.66666666666669</v>
      </c>
      <c r="S72" s="3">
        <f t="shared" si="6"/>
        <v>346.66666666666669</v>
      </c>
    </row>
    <row r="73" spans="1:19" x14ac:dyDescent="0.3">
      <c r="A73" t="s">
        <v>56</v>
      </c>
      <c r="B73" t="s">
        <v>62</v>
      </c>
      <c r="C73">
        <v>0</v>
      </c>
      <c r="E73" s="3">
        <f t="shared" si="3"/>
        <v>0</v>
      </c>
      <c r="H73" s="3">
        <f t="shared" ref="H73:S77" si="7">$E73</f>
        <v>0</v>
      </c>
      <c r="I73" s="3">
        <f t="shared" si="7"/>
        <v>0</v>
      </c>
      <c r="J73" s="3">
        <f t="shared" si="7"/>
        <v>0</v>
      </c>
      <c r="K73" s="3">
        <f t="shared" si="7"/>
        <v>0</v>
      </c>
      <c r="L73" s="3">
        <f t="shared" si="7"/>
        <v>0</v>
      </c>
      <c r="M73" s="3">
        <f t="shared" si="7"/>
        <v>0</v>
      </c>
      <c r="N73" s="3">
        <f t="shared" si="7"/>
        <v>0</v>
      </c>
      <c r="O73" s="3">
        <f t="shared" si="7"/>
        <v>0</v>
      </c>
      <c r="P73" s="3">
        <f t="shared" si="7"/>
        <v>0</v>
      </c>
      <c r="Q73" s="3">
        <f t="shared" si="7"/>
        <v>0</v>
      </c>
      <c r="R73" s="3">
        <f t="shared" si="7"/>
        <v>0</v>
      </c>
      <c r="S73" s="3">
        <f t="shared" si="7"/>
        <v>0</v>
      </c>
    </row>
    <row r="74" spans="1:19" x14ac:dyDescent="0.3">
      <c r="A74" t="s">
        <v>57</v>
      </c>
      <c r="B74" t="s">
        <v>65</v>
      </c>
      <c r="C74">
        <v>100</v>
      </c>
      <c r="E74" s="3">
        <f t="shared" si="3"/>
        <v>100</v>
      </c>
      <c r="H74" s="3">
        <f t="shared" si="7"/>
        <v>100</v>
      </c>
      <c r="I74" s="3">
        <f t="shared" si="7"/>
        <v>100</v>
      </c>
      <c r="J74" s="3">
        <f t="shared" si="7"/>
        <v>100</v>
      </c>
      <c r="K74" s="3">
        <f t="shared" si="7"/>
        <v>100</v>
      </c>
      <c r="L74" s="3">
        <f t="shared" si="7"/>
        <v>100</v>
      </c>
      <c r="M74" s="3">
        <f t="shared" si="7"/>
        <v>100</v>
      </c>
      <c r="N74" s="3">
        <f t="shared" si="7"/>
        <v>100</v>
      </c>
      <c r="O74" s="3">
        <f t="shared" si="7"/>
        <v>100</v>
      </c>
      <c r="P74" s="3">
        <f t="shared" si="7"/>
        <v>100</v>
      </c>
      <c r="Q74" s="3">
        <f t="shared" si="7"/>
        <v>100</v>
      </c>
      <c r="R74" s="3">
        <f t="shared" si="7"/>
        <v>100</v>
      </c>
      <c r="S74" s="3">
        <f t="shared" si="7"/>
        <v>100</v>
      </c>
    </row>
    <row r="75" spans="1:19" x14ac:dyDescent="0.3">
      <c r="A75" t="s">
        <v>58</v>
      </c>
      <c r="B75" t="s">
        <v>66</v>
      </c>
      <c r="C75">
        <v>3000</v>
      </c>
      <c r="E75" s="3">
        <f t="shared" si="3"/>
        <v>250</v>
      </c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>
        <f>C75</f>
        <v>3000</v>
      </c>
    </row>
    <row r="76" spans="1:19" x14ac:dyDescent="0.3">
      <c r="A76" t="s">
        <v>59</v>
      </c>
      <c r="B76" t="s">
        <v>66</v>
      </c>
      <c r="C76">
        <v>2500</v>
      </c>
      <c r="E76" s="3">
        <f t="shared" si="3"/>
        <v>208.33333333333334</v>
      </c>
      <c r="H76" s="3">
        <f t="shared" si="7"/>
        <v>208.33333333333334</v>
      </c>
      <c r="I76" s="3">
        <f t="shared" si="7"/>
        <v>208.33333333333334</v>
      </c>
      <c r="J76" s="3">
        <f t="shared" si="7"/>
        <v>208.33333333333334</v>
      </c>
      <c r="K76" s="3">
        <f t="shared" si="7"/>
        <v>208.33333333333334</v>
      </c>
      <c r="L76" s="3">
        <f t="shared" si="7"/>
        <v>208.33333333333334</v>
      </c>
      <c r="M76" s="3">
        <f t="shared" si="7"/>
        <v>208.33333333333334</v>
      </c>
      <c r="N76" s="3">
        <f t="shared" si="7"/>
        <v>208.33333333333334</v>
      </c>
      <c r="O76" s="3">
        <f t="shared" si="7"/>
        <v>208.33333333333334</v>
      </c>
      <c r="P76" s="3">
        <f t="shared" si="7"/>
        <v>208.33333333333334</v>
      </c>
      <c r="Q76" s="3">
        <f t="shared" si="7"/>
        <v>208.33333333333334</v>
      </c>
      <c r="R76" s="3">
        <f t="shared" si="7"/>
        <v>208.33333333333334</v>
      </c>
      <c r="S76" s="3">
        <f t="shared" si="7"/>
        <v>208.33333333333334</v>
      </c>
    </row>
    <row r="77" spans="1:19" x14ac:dyDescent="0.3">
      <c r="A77" t="s">
        <v>60</v>
      </c>
      <c r="B77" t="s">
        <v>65</v>
      </c>
      <c r="C77">
        <v>80</v>
      </c>
      <c r="E77" s="3">
        <f t="shared" si="3"/>
        <v>80</v>
      </c>
      <c r="H77" s="3">
        <f t="shared" si="7"/>
        <v>80</v>
      </c>
      <c r="I77" s="3">
        <f t="shared" si="7"/>
        <v>80</v>
      </c>
      <c r="J77" s="3">
        <f t="shared" si="7"/>
        <v>80</v>
      </c>
      <c r="K77" s="3">
        <f t="shared" si="7"/>
        <v>80</v>
      </c>
      <c r="L77" s="3">
        <f t="shared" si="7"/>
        <v>80</v>
      </c>
      <c r="M77" s="3">
        <f t="shared" si="7"/>
        <v>80</v>
      </c>
      <c r="N77" s="3">
        <f t="shared" si="7"/>
        <v>80</v>
      </c>
      <c r="O77" s="3">
        <f t="shared" si="7"/>
        <v>80</v>
      </c>
      <c r="P77" s="3">
        <f t="shared" si="7"/>
        <v>80</v>
      </c>
      <c r="Q77" s="3">
        <f t="shared" si="7"/>
        <v>80</v>
      </c>
      <c r="R77" s="3">
        <f t="shared" si="7"/>
        <v>80</v>
      </c>
      <c r="S77" s="3">
        <f t="shared" si="7"/>
        <v>80</v>
      </c>
    </row>
    <row r="79" spans="1:19" x14ac:dyDescent="0.3">
      <c r="A79" s="1" t="s">
        <v>68</v>
      </c>
      <c r="E79" s="4">
        <f>SUM(E1:E78)</f>
        <v>10445.833333333334</v>
      </c>
      <c r="H79" s="4">
        <f t="shared" ref="H79:S79" si="8">SUM(H1:H78)</f>
        <v>10508.333333333334</v>
      </c>
      <c r="I79" s="4">
        <f t="shared" si="8"/>
        <v>10258.333333333334</v>
      </c>
      <c r="J79" s="4">
        <f t="shared" si="8"/>
        <v>9258.3333333333339</v>
      </c>
      <c r="K79" s="4">
        <f t="shared" si="8"/>
        <v>10158.333333333334</v>
      </c>
      <c r="L79" s="4">
        <f t="shared" si="8"/>
        <v>12058.333333333334</v>
      </c>
      <c r="M79" s="4">
        <f t="shared" si="8"/>
        <v>9258.3333333333339</v>
      </c>
      <c r="N79" s="4">
        <f t="shared" si="8"/>
        <v>10158.333333333334</v>
      </c>
      <c r="O79" s="4">
        <f t="shared" si="8"/>
        <v>10258.333333333334</v>
      </c>
      <c r="P79" s="4">
        <f t="shared" si="8"/>
        <v>10758.333333333334</v>
      </c>
      <c r="Q79" s="4">
        <f t="shared" si="8"/>
        <v>10158.333333333334</v>
      </c>
      <c r="R79" s="4">
        <f t="shared" si="8"/>
        <v>10258.333333333334</v>
      </c>
      <c r="S79" s="4">
        <f t="shared" si="8"/>
        <v>12258.333333333334</v>
      </c>
    </row>
  </sheetData>
  <dataValidations disablePrompts="1" count="1">
    <dataValidation type="list" allowBlank="1" showInputMessage="1" showErrorMessage="1" sqref="B8:B77">
      <formula1>$A$1:$A$5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Veechi</dc:creator>
  <cp:lastModifiedBy>Charlotte</cp:lastModifiedBy>
  <dcterms:created xsi:type="dcterms:W3CDTF">2013-09-14T00:41:31Z</dcterms:created>
  <dcterms:modified xsi:type="dcterms:W3CDTF">2013-10-11T02:25:30Z</dcterms:modified>
</cp:coreProperties>
</file>